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660E0C5-513F-4F99-B602-64D2516034B0}" xr6:coauthVersionLast="47" xr6:coauthVersionMax="47" xr10:uidLastSave="{00000000-0000-0000-0000-000000000000}"/>
  <bookViews>
    <workbookView xWindow="-120" yWindow="-120" windowWidth="29040" windowHeight="15720" tabRatio="314" firstSheet="1" activeTab="2" xr2:uid="{00000000-000D-0000-FFFF-FFFF00000000}"/>
  </bookViews>
  <sheets>
    <sheet name="龙头" sheetId="28" state="hidden" r:id="rId1"/>
    <sheet name="情绪" sheetId="361" r:id="rId2"/>
    <sheet name="周期" sheetId="14" r:id="rId3"/>
    <sheet name="交易模式" sheetId="526" r:id="rId4"/>
    <sheet name="240520" sheetId="603" r:id="rId5"/>
    <sheet name="240517" sheetId="602" r:id="rId6"/>
    <sheet name="240516" sheetId="601" r:id="rId7"/>
    <sheet name="240515" sheetId="600" r:id="rId8"/>
    <sheet name="240514" sheetId="599" r:id="rId9"/>
    <sheet name="240513" sheetId="598" r:id="rId10"/>
    <sheet name="240510" sheetId="597" r:id="rId11"/>
    <sheet name="240509" sheetId="596" r:id="rId12"/>
    <sheet name="240508" sheetId="595" r:id="rId13"/>
    <sheet name="240507" sheetId="593" r:id="rId14"/>
    <sheet name="240506" sheetId="592" r:id="rId15"/>
    <sheet name="240430" sheetId="591" r:id="rId16"/>
    <sheet name="240429" sheetId="590" r:id="rId17"/>
    <sheet name="240426" sheetId="589" r:id="rId18"/>
    <sheet name="240425" sheetId="588" r:id="rId19"/>
    <sheet name="240424" sheetId="587" r:id="rId20"/>
    <sheet name="240423" sheetId="586" r:id="rId21"/>
    <sheet name="240422" sheetId="584" r:id="rId22"/>
    <sheet name="240419" sheetId="583" r:id="rId23"/>
    <sheet name="240418" sheetId="582" r:id="rId24"/>
    <sheet name="240417" sheetId="581" r:id="rId25"/>
    <sheet name="240416" sheetId="578" r:id="rId26"/>
    <sheet name="240415" sheetId="577" r:id="rId27"/>
    <sheet name="240412" sheetId="576" r:id="rId28"/>
    <sheet name="240411" sheetId="575" r:id="rId29"/>
    <sheet name="240410" sheetId="574" r:id="rId30"/>
    <sheet name="240409" sheetId="573" r:id="rId31"/>
    <sheet name="240408" sheetId="572" r:id="rId32"/>
    <sheet name="240403" sheetId="571" r:id="rId33"/>
    <sheet name="240402" sheetId="570" r:id="rId34"/>
    <sheet name="240401" sheetId="569" r:id="rId35"/>
    <sheet name="240329" sheetId="568" r:id="rId36"/>
    <sheet name="240328" sheetId="567" r:id="rId37"/>
    <sheet name="240327" sheetId="566" r:id="rId38"/>
    <sheet name="240326" sheetId="565" r:id="rId39"/>
    <sheet name="240325" sheetId="564" r:id="rId40"/>
    <sheet name="240322" sheetId="563" r:id="rId41"/>
    <sheet name="240321" sheetId="562" r:id="rId42"/>
    <sheet name="240320" sheetId="561" r:id="rId43"/>
    <sheet name="240319" sheetId="560" r:id="rId44"/>
    <sheet name="240318" sheetId="559" r:id="rId45"/>
    <sheet name="240315" sheetId="558" r:id="rId46"/>
    <sheet name="240314" sheetId="557" r:id="rId47"/>
    <sheet name="240313" sheetId="556" r:id="rId48"/>
    <sheet name="240312" sheetId="555" r:id="rId49"/>
    <sheet name="240311" sheetId="554" r:id="rId50"/>
    <sheet name="240308" sheetId="553" r:id="rId51"/>
    <sheet name="240307" sheetId="551" r:id="rId52"/>
    <sheet name="240306" sheetId="550" r:id="rId53"/>
    <sheet name="240305" sheetId="549" r:id="rId54"/>
    <sheet name="240304" sheetId="548" r:id="rId55"/>
    <sheet name="240301" sheetId="547" r:id="rId56"/>
    <sheet name="240229" sheetId="546" r:id="rId57"/>
    <sheet name="240228" sheetId="545" r:id="rId58"/>
    <sheet name="240227" sheetId="544" r:id="rId59"/>
    <sheet name="240226" sheetId="543" r:id="rId60"/>
    <sheet name="240223" sheetId="542" r:id="rId61"/>
    <sheet name="240222" sheetId="541" r:id="rId62"/>
    <sheet name="240221" sheetId="540" r:id="rId63"/>
    <sheet name="240220" sheetId="539" r:id="rId64"/>
    <sheet name="240219" sheetId="538" r:id="rId65"/>
    <sheet name="240208" sheetId="536" r:id="rId66"/>
    <sheet name="240207" sheetId="535" r:id="rId67"/>
    <sheet name="240206" sheetId="534" r:id="rId68"/>
    <sheet name="240205" sheetId="532" r:id="rId69"/>
    <sheet name="240202" sheetId="531" r:id="rId70"/>
    <sheet name="240201" sheetId="530" r:id="rId71"/>
    <sheet name="240131" sheetId="529" r:id="rId72"/>
    <sheet name="240130" sheetId="528" r:id="rId73"/>
    <sheet name="240129" sheetId="527" r:id="rId74"/>
    <sheet name="240126" sheetId="525" r:id="rId75"/>
    <sheet name="240125" sheetId="524" r:id="rId76"/>
    <sheet name="240124" sheetId="523" r:id="rId77"/>
    <sheet name="240123" sheetId="522" r:id="rId78"/>
    <sheet name="240122" sheetId="521" r:id="rId79"/>
    <sheet name="240119" sheetId="520" r:id="rId80"/>
    <sheet name="240118" sheetId="519" r:id="rId81"/>
    <sheet name="240117" sheetId="518" r:id="rId82"/>
    <sheet name="240116" sheetId="517" r:id="rId83"/>
    <sheet name="240115" sheetId="516" r:id="rId84"/>
    <sheet name="240112" sheetId="515" r:id="rId85"/>
    <sheet name="240111" sheetId="514" r:id="rId86"/>
    <sheet name="240110" sheetId="513" r:id="rId87"/>
    <sheet name="240105" sheetId="510" r:id="rId88"/>
    <sheet name="240109" sheetId="512" r:id="rId89"/>
    <sheet name="240108" sheetId="511" r:id="rId90"/>
    <sheet name="240104" sheetId="509" r:id="rId91"/>
    <sheet name="240103" sheetId="508" r:id="rId92"/>
    <sheet name="240102" sheetId="507" r:id="rId93"/>
    <sheet name="231229" sheetId="462" state="hidden" r:id="rId94"/>
    <sheet name="231228" sheetId="461" state="hidden" r:id="rId95"/>
    <sheet name="231227" sheetId="460" state="hidden" r:id="rId96"/>
    <sheet name="231226" sheetId="459" state="hidden" r:id="rId97"/>
    <sheet name="231225" sheetId="458" state="hidden" r:id="rId98"/>
    <sheet name="231222" sheetId="457" state="hidden" r:id="rId99"/>
    <sheet name="231221" sheetId="456" state="hidden" r:id="rId100"/>
    <sheet name="231220" sheetId="455" state="hidden" r:id="rId101"/>
    <sheet name="231219" sheetId="454" state="hidden" r:id="rId102"/>
    <sheet name="231218" sheetId="453" state="hidden" r:id="rId103"/>
    <sheet name="231215" sheetId="452" state="hidden" r:id="rId104"/>
    <sheet name="231214" sheetId="451" state="hidden" r:id="rId105"/>
    <sheet name="231213" sheetId="450" state="hidden" r:id="rId106"/>
    <sheet name="231212" sheetId="449" state="hidden" r:id="rId107"/>
    <sheet name="231211" sheetId="448" state="hidden" r:id="rId108"/>
    <sheet name="231208" sheetId="447" state="hidden" r:id="rId109"/>
    <sheet name="231207" sheetId="446" state="hidden" r:id="rId110"/>
    <sheet name="231206" sheetId="443" state="hidden" r:id="rId111"/>
    <sheet name="231205" sheetId="442" state="hidden" r:id="rId112"/>
    <sheet name="231204" sheetId="441" state="hidden" r:id="rId113"/>
    <sheet name="231201" sheetId="440" state="hidden" r:id="rId114"/>
    <sheet name="231130" sheetId="485" state="hidden" r:id="rId115"/>
    <sheet name="231129" sheetId="486" state="hidden" r:id="rId116"/>
    <sheet name="231128" sheetId="487" state="hidden" r:id="rId117"/>
    <sheet name="231127" sheetId="488" state="hidden" r:id="rId118"/>
    <sheet name="231124" sheetId="489" state="hidden" r:id="rId119"/>
    <sheet name="231123" sheetId="490" state="hidden" r:id="rId120"/>
    <sheet name="231122" sheetId="491" state="hidden" r:id="rId121"/>
    <sheet name="231121" sheetId="492" state="hidden" r:id="rId122"/>
    <sheet name="231120" sheetId="493" state="hidden" r:id="rId123"/>
    <sheet name="231117" sheetId="494" state="hidden" r:id="rId124"/>
    <sheet name="231116" sheetId="495" state="hidden" r:id="rId125"/>
    <sheet name="231115" sheetId="496" state="hidden" r:id="rId126"/>
    <sheet name="231114" sheetId="497" state="hidden" r:id="rId127"/>
    <sheet name="231113" sheetId="498" state="hidden" r:id="rId128"/>
    <sheet name="231110" sheetId="499" state="hidden" r:id="rId129"/>
    <sheet name="231109" sheetId="500" state="hidden" r:id="rId130"/>
    <sheet name="231108" sheetId="501" state="hidden" r:id="rId131"/>
    <sheet name="231107" sheetId="502" state="hidden" r:id="rId132"/>
    <sheet name="231106" sheetId="503" state="hidden" r:id="rId133"/>
    <sheet name="231103" sheetId="504" state="hidden" r:id="rId134"/>
    <sheet name="231102" sheetId="505" state="hidden" r:id="rId135"/>
    <sheet name="231101" sheetId="506" state="hidden" r:id="rId13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33" i="361" l="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<sst xmlns="http://schemas.openxmlformats.org/spreadsheetml/2006/main" count="101224" uniqueCount="15308">
  <si>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</si>
  <si>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</si>
  <si>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</si>
  <si>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</si>
  <si>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</si>
  <si>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</si>
  <si>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</si>
  <si>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</si>
  <si>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</si>
  <si>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</si>
  <si>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</si>
  <si>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</si>
  <si>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</si>
  <si>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</si>
  <si>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</si>
  <si>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</si>
  <si>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</si>
  <si>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</si>
  <si>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</si>
  <si>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</si>
  <si>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</si>
  <si>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</si>
  <si>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</si>
  <si>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</si>
  <si>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</si>
  <si>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</si>
  <si>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</si>
  <si>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</si>
  <si>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</si>
  <si>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</si>
  <si>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</si>
  <si>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</si>
  <si>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</si>
  <si>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</si>
  <si>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</si>
  <si>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</si>
  <si>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</si>
  <si>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</si>
  <si>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</si>
  <si>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</si>
  <si>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</si>
  <si>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</si>
  <si>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</si>
  <si>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</si>
  <si>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</si>
  <si>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</si>
  <si>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</si>
  <si>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</si>
  <si>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</si>
  <si>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</si>
  <si>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</si>
  <si>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</si>
  <si>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</si>
  <si>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</si>
  <si>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</si>
  <si>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</si>
  <si>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</si>
  <si>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</si>
  <si>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</si>
  <si>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</si>
  <si>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</si>
  <si>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</si>
  <si>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</si>
  <si>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</si>
  <si>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</si>
  <si>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</si>
  <si>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</si>
  <si>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</si>
  <si>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</si>
  <si>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</si>
  <si>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</si>
  <si>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</si>
  <si>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</si>
  <si>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</si>
  <si>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</si>
  <si>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</si>
  <si>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</si>
  <si>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</si>
  <si>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</si>
  <si>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</si>
  <si>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</si>
  <si>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</si>
  <si>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</si>
  <si>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</si>
  <si>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</si>
  <si>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</si>
  <si>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</si>
  <si>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</si>
  <si>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</si>
  <si>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</si>
  <si>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</si>
  <si>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</si>
  <si>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</si>
  <si>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</si>
  <si>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</si>
  <si>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</si>
  <si>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</si>
  <si>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</si>
  <si>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</si>
  <si>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</si>
  <si>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</si>
  <si>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</si>
  <si>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</si>
  <si>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</si>
  <si>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</si>
  <si>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</si>
  <si>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</si>
  <si>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</si>
  <si>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</si>
  <si>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</si>
  <si>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</si>
  <si>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</si>
  <si>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</si>
  <si>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</si>
  <si>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</si>
  <si>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</si>
  <si>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</si>
  <si>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</si>
  <si>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</si>
  <si>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</si>
  <si>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</si>
  <si>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</si>
  <si>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</si>
  <si>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</si>
  <si>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</si>
  <si>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</si>
  <si>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</si>
  <si>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</si>
  <si>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</si>
  <si>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</si>
  <si>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</si>
  <si>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</si>
  <si>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</si>
  <si>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</si>
  <si>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</si>
  <si>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</si>
  <si>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</si>
  <si>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</si>
  <si>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</si>
  <si>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</si>
  <si>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</si>
  <si>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</si>
  <si>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</si>
  <si>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</si>
  <si>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</si>
  <si>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</si>
  <si>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</si>
  <si>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</si>
  <si>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</si>
  <si>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</si>
  <si>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</si>
  <si>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</si>
  <si>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</si>
  <si>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</si>
  <si>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</si>
  <si>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</si>
  <si>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</si>
  <si>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</si>
  <si>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</si>
  <si>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</si>
  <si>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</si>
  <si>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</si>
  <si>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</si>
  <si>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</si>
  <si>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</si>
  <si>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</si>
  <si>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</si>
  <si>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</si>
  <si>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</si>
  <si>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</si>
  <si>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</si>
  <si>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</si>
  <si>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</si>
  <si>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</si>
  <si>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</si>
  <si>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</si>
  <si>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</si>
  <si>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</si>
  <si>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</si>
  <si>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</si>
  <si>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</si>
  <si>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</si>
  <si>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</si>
  <si>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</si>
  <si>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</si>
  <si>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</si>
  <si>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</si>
  <si>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</si>
  <si>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</si>
  <si>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</si>
  <si>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</si>
  <si>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</si>
  <si>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</si>
  <si>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</si>
  <si>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</si>
  <si>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</si>
  <si>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</si>
  <si>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</si>
  <si>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</si>
  <si>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</si>
  <si>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</si>
  <si>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</si>
  <si>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</si>
  <si>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</si>
  <si>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</si>
  <si>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</si>
  <si>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</si>
  <si>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</si>
  <si>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</si>
  <si>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</si>
  <si>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</si>
  <si>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</si>
  <si>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</si>
  <si>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</si>
  <si>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</si>
  <si>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</si>
  <si>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</si>
  <si>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</si>
  <si>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</si>
  <si>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</si>
  <si>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</si>
  <si>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</si>
  <si>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</si>
  <si>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</si>
  <si>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</si>
  <si>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</si>
  <si>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</si>
  <si>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</si>
  <si>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</si>
  <si>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</si>
  <si>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</si>
  <si>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</si>
  <si>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</si>
  <si>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</si>
  <si>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</si>
  <si>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</si>
  <si>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</si>
  <si>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</si>
  <si>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</si>
  <si>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</si>
  <si>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</si>
  <si>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</si>
  <si>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</si>
  <si>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</si>
  <si>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</si>
  <si>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</si>
  <si>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</si>
  <si>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</si>
  <si>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</si>
  <si>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</si>
  <si>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</si>
  <si>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</si>
  <si>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</si>
  <si>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</si>
  <si>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</si>
  <si>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</si>
  <si>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</si>
  <si>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</si>
  <si>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</si>
  <si>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</si>
  <si>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</si>
  <si>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</si>
  <si>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</si>
  <si>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</si>
  <si>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</si>
  <si>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</si>
  <si>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</si>
  <si>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</si>
  <si>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</si>
  <si>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</si>
  <si>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</si>
  <si>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</si>
  <si>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</si>
  <si>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</si>
  <si>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</si>
  <si>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</si>
  <si>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</si>
  <si>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</si>
  <si>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</si>
  <si>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</si>
  <si>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</si>
  <si>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</si>
  <si>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</si>
  <si>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</si>
  <si>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</si>
  <si>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</si>
  <si>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</si>
  <si>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</si>
  <si>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</si>
  <si>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</si>
  <si>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</si>
  <si>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</si>
  <si>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</si>
  <si>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</si>
  <si>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</si>
  <si>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</si>
  <si>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</si>
  <si>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</si>
  <si>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</si>
  <si>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</si>
  <si>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</si>
  <si>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</si>
  <si>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</si>
  <si>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</si>
  <si>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</si>
  <si>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</si>
  <si>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</si>
  <si>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</si>
  <si>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</si>
  <si>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</si>
  <si>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</si>
  <si>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</si>
  <si>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</si>
  <si>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</si>
  <si>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</si>
  <si>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</si>
  <si>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</si>
  <si>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</si>
  <si>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</si>
  <si>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</si>
  <si>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</si>
  <si>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</si>
  <si>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</si>
  <si>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</si>
  <si>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</si>
  <si>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</si>
  <si>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</si>
  <si>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</si>
  <si>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</si>
  <si>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</si>
  <si>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</si>
  <si>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</si>
  <si>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</si>
  <si>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</si>
  <si>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</si>
  <si>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</si>
  <si>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</si>
  <si>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</si>
  <si>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</si>
  <si>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</si>
  <si>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</si>
  <si>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</si>
  <si>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</si>
  <si>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</si>
  <si>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</si>
  <si>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</si>
  <si>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</si>
  <si>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</si>
  <si>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</si>
  <si>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</si>
  <si>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</si>
  <si>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</si>
  <si>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</si>
  <si>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</si>
  <si>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</si>
  <si>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</si>
  <si>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</si>
  <si>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</si>
  <si>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</si>
  <si>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</si>
  <si>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</si>
  <si>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</si>
  <si>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</si>
  <si>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</si>
  <si>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</si>
  <si>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</si>
  <si>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</si>
  <si>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</si>
  <si>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</si>
  <si>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</si>
  <si>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</si>
  <si>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</si>
  <si>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</si>
  <si>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</si>
  <si>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</si>
  <si>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</si>
  <si>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</si>
  <si>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</si>
  <si>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</si>
  <si>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</si>
  <si>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</si>
  <si>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</si>
  <si>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</si>
  <si>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</si>
  <si>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</si>
  <si>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</si>
  <si>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</si>
  <si>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</si>
  <si>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</si>
  <si>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</si>
  <si>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</si>
  <si>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</si>
  <si>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</si>
  <si>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</si>
  <si>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</si>
  <si>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</si>
  <si>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</si>
  <si>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</si>
  <si>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</si>
  <si>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</si>
  <si>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</si>
  <si>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</si>
  <si>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</si>
  <si>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</si>
  <si>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</si>
  <si>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</si>
  <si>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</si>
  <si>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</si>
  <si>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</si>
  <si>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</si>
  <si>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</si>
  <si>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</si>
  <si>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</si>
  <si>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</si>
  <si>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</si>
  <si>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</si>
  <si>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</si>
  <si>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</si>
  <si>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</si>
  <si>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</si>
  <si>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</si>
  <si>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</si>
  <si>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</si>
  <si>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</si>
  <si>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</si>
  <si>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</si>
  <si>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</si>
  <si>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</si>
  <si>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</si>
  <si>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</si>
  <si>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</si>
  <si>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</si>
  <si>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</si>
  <si>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</si>
  <si>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</si>
  <si>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</si>
  <si>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</si>
  <si>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</si>
  <si>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</si>
  <si>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</si>
  <si>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</si>
  <si>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</si>
  <si>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</si>
  <si>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</si>
  <si>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</si>
  <si>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</si>
  <si>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</si>
  <si>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</si>
  <si>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</si>
  <si>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</si>
  <si>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</si>
  <si>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</si>
  <si>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</si>
  <si>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</si>
  <si>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</si>
  <si>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</si>
  <si>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</si>
  <si>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</si>
  <si>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</si>
  <si>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</si>
  <si>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</si>
  <si>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</si>
  <si>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</si>
  <si>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</si>
  <si>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</si>
  <si>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</si>
  <si>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</si>
  <si>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</si>
  <si>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</si>
  <si>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</si>
  <si>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</si>
  <si>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</si>
  <si>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</si>
  <si>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</si>
  <si>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</si>
  <si>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</si>
  <si>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</si>
  <si>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</si>
  <si>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</si>
  <si>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</si>
  <si>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</si>
  <si>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</si>
  <si>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</si>
  <si>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</si>
  <si>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</si>
  <si>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</si>
  <si>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</si>
  <si>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</si>
  <si>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</si>
  <si>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</si>
  <si>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</si>
  <si>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</si>
  <si>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</si>
  <si>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</si>
  <si>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</si>
  <si>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</si>
  <si>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</si>
  <si>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</si>
  <si>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</si>
  <si>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</si>
  <si>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</si>
  <si>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</si>
  <si>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</si>
  <si>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</si>
  <si>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</si>
  <si>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</si>
  <si>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</si>
  <si>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</si>
  <si>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</si>
  <si>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</si>
  <si>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</si>
  <si>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</si>
  <si>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</si>
  <si>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</si>
  <si>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</si>
  <si>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</si>
  <si>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</si>
  <si>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</si>
  <si>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</si>
  <si>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</si>
  <si>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</si>
  <si>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</si>
  <si>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</si>
  <si>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</si>
  <si>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</si>
  <si>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</si>
  <si>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</si>
  <si>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</si>
  <si>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</si>
  <si>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</si>
  <si>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</si>
  <si>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</si>
  <si>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</si>
  <si>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</si>
  <si>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</si>
  <si>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</si>
  <si>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</si>
  <si>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</si>
  <si>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</si>
  <si>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</si>
  <si>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</si>
  <si>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</si>
  <si>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</si>
  <si>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</si>
  <si>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</si>
  <si>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</si>
  <si>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</si>
  <si>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</si>
  <si>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</si>
  <si>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</si>
  <si>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</si>
  <si>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</si>
  <si>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</si>
  <si>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</si>
  <si>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</si>
  <si>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</si>
  <si>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</si>
  <si>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</si>
  <si>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</si>
  <si>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</si>
  <si>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</si>
  <si>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</si>
  <si>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</si>
  <si>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</si>
  <si>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</si>
  <si>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</si>
  <si>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</si>
  <si>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</si>
  <si>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</si>
  <si>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</si>
  <si>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</si>
  <si>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</si>
  <si>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</si>
  <si>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</si>
  <si>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</si>
  <si>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</si>
  <si>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</si>
  <si>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</si>
  <si>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</si>
  <si>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</si>
  <si>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</si>
  <si>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</si>
  <si>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</si>
  <si>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</si>
  <si>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</si>
  <si>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</si>
  <si>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</si>
  <si>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</si>
  <si>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</si>
  <si>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</si>
  <si>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</si>
  <si>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</si>
  <si>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</si>
  <si>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</si>
  <si>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</si>
  <si>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</si>
  <si>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</si>
  <si>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</si>
  <si>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</si>
  <si>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</si>
  <si>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</si>
  <si>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</si>
  <si>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</si>
  <si>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</si>
  <si>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</si>
  <si>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</si>
  <si>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</si>
  <si>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</si>
  <si>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</si>
  <si>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</si>
  <si>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</si>
  <si>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</si>
  <si>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</si>
  <si>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</si>
  <si>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</si>
  <si>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</si>
  <si>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</si>
  <si>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</si>
  <si>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</si>
  <si>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</si>
  <si>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</si>
  <si>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</si>
  <si>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</si>
  <si>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</si>
  <si>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</si>
  <si>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</si>
  <si>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</si>
  <si>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</si>
  <si>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</si>
  <si>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</si>
  <si>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</si>
  <si>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</si>
  <si>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</si>
  <si>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</si>
  <si>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</si>
  <si>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</si>
  <si>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</si>
  <si>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</si>
  <si>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</si>
  <si>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</si>
  <si>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</si>
  <si>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</si>
  <si>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</si>
  <si>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</si>
  <si>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</si>
  <si>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</si>
  <si>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</si>
  <si>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</si>
  <si>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</si>
  <si>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</si>
  <si>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</si>
  <si>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</si>
  <si>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</si>
  <si>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</si>
  <si>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</si>
  <si>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</si>
  <si>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</si>
  <si>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</si>
  <si>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</si>
  <si>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</si>
  <si>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</si>
  <si>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</si>
  <si>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</si>
  <si>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</si>
  <si>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</si>
  <si>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</si>
  <si>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</si>
  <si>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</si>
  <si>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</si>
  <si>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</si>
  <si>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</si>
  <si>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</si>
  <si>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</si>
  <si>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</si>
  <si>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</si>
  <si>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</si>
  <si>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</si>
  <si>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</si>
  <si>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</si>
  <si>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</si>
  <si>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</si>
  <si>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</si>
  <si>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</si>
  <si>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</si>
  <si>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</si>
  <si>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</si>
  <si>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</si>
  <si>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</si>
  <si>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</si>
  <si>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</si>
  <si>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</si>
  <si>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</si>
  <si>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</si>
  <si>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</si>
  <si>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</si>
  <si>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</si>
  <si>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</si>
  <si>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</si>
  <si>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</si>
  <si>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</si>
  <si>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</si>
  <si>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</si>
  <si>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</si>
  <si>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</si>
  <si>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</si>
  <si>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</si>
  <si>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</si>
  <si>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</si>
  <si>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</si>
  <si>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</si>
  <si>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</si>
  <si>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</si>
  <si>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</si>
  <si>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</si>
  <si>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</si>
  <si>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</si>
  <si>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</si>
  <si>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</si>
  <si>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</si>
  <si>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</si>
  <si>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</si>
  <si>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</si>
  <si>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</si>
  <si>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</si>
  <si>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</si>
  <si>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</si>
  <si>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</si>
  <si>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</si>
  <si>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</si>
  <si>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</si>
  <si>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</si>
  <si>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</si>
  <si>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</si>
  <si>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</si>
  <si>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</si>
  <si>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</si>
  <si>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</si>
  <si>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</si>
  <si>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</si>
  <si>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</si>
  <si>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</si>
  <si>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</si>
  <si>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</si>
  <si>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</si>
  <si>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</si>
  <si>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</si>
  <si>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</si>
  <si>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</si>
  <si>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</si>
  <si>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</si>
  <si>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</si>
  <si>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</si>
  <si>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</si>
  <si>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</si>
  <si>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</si>
  <si>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</si>
  <si>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</si>
  <si>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</si>
  <si>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</si>
  <si>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</si>
  <si>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</si>
  <si>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</si>
  <si>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</si>
  <si>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</si>
  <si>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</si>
  <si>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</si>
  <si>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</si>
  <si>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</si>
  <si>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</si>
  <si>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</si>
  <si>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</si>
  <si>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</si>
  <si>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</si>
  <si>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</si>
  <si>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</si>
  <si>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</si>
  <si>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</si>
  <si>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</si>
  <si>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</si>
  <si>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</si>
  <si>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</si>
  <si>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</si>
  <si>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</si>
  <si>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</si>
  <si>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</si>
  <si>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</si>
  <si>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</si>
  <si>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</si>
  <si>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</si>
  <si>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</si>
  <si>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</si>
  <si>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</si>
  <si>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</si>
  <si>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</si>
  <si>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</si>
  <si>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</si>
  <si>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</si>
  <si>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</si>
  <si>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</si>
  <si>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</si>
  <si>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</si>
  <si>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</si>
  <si>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</si>
  <si>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</si>
  <si>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</si>
  <si>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</si>
  <si>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</si>
  <si>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</si>
  <si>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</si>
  <si>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</si>
  <si>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</si>
  <si>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</si>
  <si>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</si>
  <si>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</si>
  <si>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</si>
  <si>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</si>
  <si>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</si>
  <si>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</si>
  <si>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</si>
  <si>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</si>
  <si>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</si>
  <si>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</si>
  <si>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</si>
  <si>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</si>
  <si>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</si>
  <si>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</si>
  <si>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</si>
  <si>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</si>
  <si>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</si>
  <si>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</si>
  <si>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</si>
  <si>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</si>
  <si>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</si>
  <si>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</si>
  <si>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</si>
  <si>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</si>
  <si>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</si>
  <si>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</si>
  <si>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</si>
  <si>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</si>
  <si>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</si>
  <si>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</si>
  <si>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</si>
  <si>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</si>
  <si>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</si>
  <si>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</si>
  <si>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</si>
  <si>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</si>
  <si>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</si>
  <si>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</si>
  <si>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</si>
  <si>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</si>
  <si>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</si>
  <si>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</si>
  <si>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</si>
  <si>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</si>
  <si>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</si>
  <si>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</si>
  <si>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</si>
  <si>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</si>
  <si>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</si>
  <si>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</si>
  <si>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</si>
  <si>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</si>
  <si>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</si>
  <si>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</si>
  <si>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</si>
  <si>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</si>
  <si>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</si>
  <si>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</si>
  <si>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</si>
  <si>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</si>
  <si>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</si>
  <si>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</si>
  <si>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</si>
  <si>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</si>
  <si>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</si>
  <si>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</si>
  <si>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</si>
  <si>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</si>
  <si>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</si>
  <si>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</si>
  <si>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</si>
  <si>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</si>
  <si>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</si>
  <si>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</si>
  <si>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</si>
  <si>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</si>
  <si>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</si>
  <si>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</si>
  <si>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</si>
  <si>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</si>
  <si>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</si>
  <si>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</si>
  <si>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</si>
  <si>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</si>
  <si>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</si>
  <si>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</si>
  <si>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</si>
  <si>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</si>
  <si>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</si>
  <si>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</si>
  <si>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</si>
  <si>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</si>
  <si>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</si>
  <si>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</si>
  <si>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</si>
  <si>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</si>
  <si>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</si>
  <si>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</si>
  <si>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</si>
  <si>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</si>
  <si>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</si>
  <si>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</si>
  <si>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</si>
  <si>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</si>
  <si>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</si>
  <si>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</si>
  <si>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</si>
  <si>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</si>
  <si>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</si>
  <si>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</si>
  <si>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</si>
  <si>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</si>
  <si>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</si>
  <si>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</si>
  <si>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</si>
  <si>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</si>
  <si>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</si>
  <si>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</si>
  <si>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</si>
  <si>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</si>
  <si>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</si>
  <si>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</si>
  <si>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</si>
  <si>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</si>
  <si>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</si>
  <si>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</si>
  <si>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</si>
  <si>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</si>
  <si>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</si>
  <si>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</si>
  <si>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</si>
  <si>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</si>
  <si>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</si>
  <si>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</si>
  <si>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</si>
  <si>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</si>
  <si>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</si>
  <si>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</si>
  <si>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</si>
  <si>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</si>
  <si>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</si>
  <si>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</si>
  <si>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</si>
  <si>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</si>
  <si>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</si>
  <si>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</si>
  <si>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</si>
  <si>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</si>
  <si>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</si>
  <si>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</si>
  <si>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</si>
  <si>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</si>
  <si>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</si>
  <si>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</si>
  <si>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</si>
  <si>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</si>
  <si>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</si>
  <si>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</si>
  <si>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</si>
  <si>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</si>
  <si>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</si>
  <si>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</si>
  <si>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</si>
  <si>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</si>
  <si>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</si>
  <si>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</si>
  <si>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</si>
  <si>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</si>
  <si>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</si>
  <si>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</si>
  <si>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</si>
  <si>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</si>
  <si>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</si>
  <si>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</si>
  <si>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</si>
  <si>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</si>
  <si>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</si>
  <si>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</si>
  <si>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</si>
  <si>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</si>
  <si>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</si>
  <si>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</si>
  <si>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</si>
  <si>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</si>
  <si>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</si>
  <si>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</si>
  <si>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</si>
  <si>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</si>
  <si>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</si>
  <si>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</si>
  <si>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</si>
  <si>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</si>
  <si>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</si>
  <si>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</si>
  <si>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</si>
  <si>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</si>
  <si>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</si>
  <si>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</si>
  <si>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</si>
  <si>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</si>
  <si>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</si>
  <si>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</si>
  <si>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</si>
  <si>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</si>
  <si>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</si>
  <si>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</si>
  <si>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</si>
  <si>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</si>
  <si>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</si>
  <si>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</si>
  <si>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</si>
  <si>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</si>
  <si>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</si>
  <si>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</si>
  <si>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</si>
  <si>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</si>
  <si>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</si>
  <si>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</si>
  <si>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</si>
  <si>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</si>
  <si>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</si>
  <si>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</si>
  <si>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</si>
  <si>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</si>
  <si>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</si>
  <si>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</si>
  <si>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</si>
  <si>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</si>
  <si>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</si>
  <si>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</si>
  <si>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</si>
  <si>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</si>
  <si>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</si>
  <si>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</si>
  <si>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</si>
  <si>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</si>
  <si>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</si>
  <si>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</si>
  <si>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</si>
  <si>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</si>
  <si>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</si>
  <si>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</si>
  <si>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</si>
  <si>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</si>
  <si>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</si>
  <si>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</si>
  <si>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</si>
  <si>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</si>
  <si>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</si>
  <si>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</si>
  <si>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</si>
  <si>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</si>
  <si>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</si>
  <si>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</si>
  <si>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</si>
  <si>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</si>
  <si>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</si>
  <si>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</si>
  <si>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</si>
  <si>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</si>
  <si>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</si>
  <si>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</si>
  <si>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</si>
  <si>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</si>
  <si>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</si>
  <si>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</si>
  <si>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</si>
  <si>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</si>
  <si>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</si>
  <si>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</si>
  <si>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</si>
  <si>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</si>
  <si>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</si>
  <si>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</si>
  <si>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</si>
  <si>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</si>
  <si>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</si>
  <si>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</si>
  <si>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</si>
  <si>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</si>
  <si>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</si>
  <si>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</si>
  <si>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</si>
  <si>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</si>
  <si>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</si>
  <si>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</si>
  <si>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</si>
  <si>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</si>
  <si>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</si>
  <si>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</si>
  <si>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</si>
  <si>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</si>
  <si>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</si>
  <si>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</si>
  <si>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</si>
  <si>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</si>
  <si>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</si>
  <si>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</si>
  <si>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</si>
  <si>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</si>
  <si>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</si>
  <si>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</si>
  <si>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</si>
  <si>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</si>
  <si>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</si>
  <si>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</si>
  <si>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</si>
  <si>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</si>
  <si>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</si>
  <si>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</si>
  <si>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</si>
  <si>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</si>
  <si>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</si>
  <si>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</si>
  <si>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</si>
  <si>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</si>
  <si>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</si>
  <si>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</si>
  <si>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</si>
  <si>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</si>
  <si>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</si>
  <si>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</si>
  <si>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</si>
  <si>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</si>
  <si>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</si>
  <si>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</si>
  <si>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</si>
  <si>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</si>
  <si>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</si>
  <si>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</si>
  <si>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</si>
  <si>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</si>
  <si>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</si>
  <si>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</si>
  <si>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</si>
  <si>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</si>
  <si>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</si>
  <si>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</si>
  <si>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</si>
  <si>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</si>
  <si>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</si>
  <si>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</si>
  <si>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</si>
  <si>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</si>
  <si>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</si>
  <si>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</si>
  <si>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</si>
  <si>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</si>
  <si>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</si>
  <si>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</si>
  <si>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</si>
  <si>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</si>
  <si>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</si>
  <si>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</si>
  <si>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</si>
  <si>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</si>
  <si>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</si>
  <si>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</si>
  <si>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</si>
  <si>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</si>
  <si>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</si>
  <si>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</si>
  <si>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</si>
  <si>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</si>
  <si>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</si>
  <si>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</si>
  <si>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</si>
  <si>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</si>
  <si>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</si>
  <si>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</si>
  <si>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</si>
  <si>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</si>
  <si>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</si>
  <si>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</si>
  <si>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</si>
  <si>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</si>
  <si>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</si>
  <si>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</si>
  <si>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</si>
  <si>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</si>
  <si>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</si>
  <si>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</si>
  <si>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</si>
  <si>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</si>
  <si>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</si>
  <si>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</si>
  <si>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</si>
  <si>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</si>
  <si>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</si>
  <si>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</si>
  <si>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</si>
  <si>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</si>
  <si>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</si>
  <si>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</si>
  <si>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</si>
  <si>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</si>
  <si>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</si>
  <si>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</si>
  <si>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</si>
  <si>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</si>
  <si>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</si>
  <si>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</si>
  <si>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</si>
  <si>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</si>
  <si>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</si>
  <si>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</si>
  <si>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</si>
  <si>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</si>
  <si>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</si>
  <si>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</si>
  <si>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</si>
  <si>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</si>
  <si>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</si>
  <si>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</si>
  <si>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</si>
  <si>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</si>
  <si>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</si>
  <si>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</si>
  <si>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</si>
  <si>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</si>
  <si>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</si>
  <si>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</si>
  <si>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</si>
  <si>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</si>
  <si>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</si>
  <si>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</si>
  <si>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</si>
  <si>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</si>
  <si>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</si>
  <si>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</si>
  <si>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</si>
  <si>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</si>
  <si>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</si>
  <si>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</si>
  <si>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</si>
  <si>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</si>
  <si>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</si>
  <si>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</si>
  <si>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</si>
  <si>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</si>
  <si>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</si>
  <si>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</si>
  <si>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</si>
  <si>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</si>
  <si>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</si>
  <si>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</si>
  <si>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</si>
  <si>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</si>
  <si>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</si>
  <si>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</si>
  <si>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</si>
  <si>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</si>
  <si>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</si>
  <si>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</si>
  <si>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</si>
  <si>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</si>
  <si>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</si>
  <si>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</si>
  <si>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</si>
  <si>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</si>
  <si>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</si>
  <si>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</si>
  <si>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</si>
  <si>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</si>
  <si>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</si>
  <si>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</si>
  <si>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</si>
  <si>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</si>
  <si>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</si>
  <si>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</si>
  <si>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</si>
  <si>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</si>
  <si>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</si>
  <si>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</si>
  <si>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</si>
  <si>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</si>
  <si>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</si>
  <si>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</si>
  <si>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</si>
  <si>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</si>
  <si>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</si>
  <si>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</si>
  <si>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</si>
  <si>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</si>
  <si>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</si>
  <si>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</si>
  <si>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</si>
  <si>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</si>
  <si>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</si>
  <si>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</si>
  <si>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</si>
  <si>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</si>
  <si>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</si>
  <si>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</si>
  <si>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</si>
  <si>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</si>
  <si>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</si>
  <si>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</si>
  <si>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</si>
  <si>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</si>
  <si>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</si>
  <si>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</si>
  <si>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</si>
  <si>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</si>
  <si>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</si>
  <si>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</si>
  <si>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</si>
  <si>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</si>
  <si>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</si>
  <si>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</si>
  <si>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</si>
  <si>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</si>
  <si>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</si>
  <si>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</si>
  <si>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</si>
  <si>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</si>
  <si>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</si>
  <si>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</si>
  <si>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</si>
  <si>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</si>
  <si>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</si>
  <si>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</si>
  <si>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</si>
  <si>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</si>
  <si>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</si>
  <si>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</si>
  <si>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</si>
  <si>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</si>
  <si>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</si>
  <si>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</si>
  <si>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</si>
  <si>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</si>
  <si>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</si>
  <si>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</si>
  <si>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</si>
  <si>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</si>
  <si>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</si>
  <si>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</si>
  <si>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</si>
  <si>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</si>
  <si>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</si>
  <si>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</si>
  <si>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</si>
  <si>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</si>
  <si>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</si>
  <si>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</si>
  <si>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</si>
  <si>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</si>
  <si>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</si>
  <si>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</si>
  <si>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</si>
  <si>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</si>
  <si>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</si>
  <si>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</si>
  <si>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</si>
  <si>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</si>
  <si>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</si>
  <si>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</si>
  <si>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</si>
  <si>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</si>
  <si>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</si>
  <si>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</si>
  <si>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</si>
  <si>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</si>
  <si>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</si>
  <si>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</si>
  <si>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</si>
  <si>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</si>
  <si>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</si>
  <si>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</si>
  <si>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</si>
  <si>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</si>
  <si>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</si>
  <si>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</si>
  <si>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</si>
  <si>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</si>
  <si>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</si>
  <si>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</si>
  <si>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</si>
  <si>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</si>
  <si>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</si>
  <si>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</si>
  <si>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</si>
  <si>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</si>
  <si>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</si>
  <si>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</si>
  <si>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</si>
  <si>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</si>
  <si>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</si>
  <si>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</si>
  <si>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</si>
  <si>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</si>
  <si>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</si>
  <si>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</si>
  <si>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</si>
  <si>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</si>
  <si>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</si>
  <si>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</si>
  <si>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</si>
  <si>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</si>
  <si>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</si>
  <si>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</si>
  <si>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</si>
  <si>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</si>
  <si>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</si>
  <si>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</si>
  <si>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</si>
  <si>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</si>
  <si>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</si>
  <si>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</si>
  <si>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</si>
  <si>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</si>
  <si>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</si>
  <si>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</si>
  <si>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</si>
  <si>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</si>
  <si>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</si>
  <si>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</si>
  <si>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</si>
  <si>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</si>
  <si>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</si>
  <si>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</si>
  <si>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</si>
  <si>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</si>
  <si>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</si>
  <si>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</si>
  <si>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</si>
  <si>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</si>
  <si>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</si>
  <si>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</si>
  <si>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</si>
  <si>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</si>
  <si>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</si>
  <si>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</si>
  <si>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</si>
  <si>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</si>
  <si>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</si>
  <si>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</si>
  <si>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</si>
  <si>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</si>
  <si>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</si>
  <si>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</si>
  <si>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</si>
  <si>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</si>
  <si>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</si>
  <si>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</si>
  <si>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</si>
  <si>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</si>
  <si>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</si>
  <si>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</si>
  <si>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</si>
  <si>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</si>
  <si>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</si>
  <si>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</si>
  <si>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</si>
  <si>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</si>
  <si>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</si>
  <si>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</si>
  <si>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</si>
  <si>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</si>
  <si>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</si>
  <si>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</si>
  <si>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</si>
  <si>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</si>
  <si>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</si>
  <si>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</si>
  <si>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</si>
  <si>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</si>
  <si>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</si>
  <si>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</si>
  <si>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</si>
  <si>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</si>
  <si>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</si>
  <si>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</si>
  <si>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</si>
  <si>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</si>
  <si>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</si>
  <si>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</si>
  <si>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</si>
  <si>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</si>
  <si>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</si>
  <si>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</si>
  <si>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</si>
  <si>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</si>
  <si>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</si>
  <si>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</si>
  <si>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</si>
  <si>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</si>
  <si>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</si>
  <si>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</si>
  <si>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</si>
  <si>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</si>
  <si>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</si>
  <si>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</si>
  <si>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</si>
  <si>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</si>
  <si>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</si>
  <si>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</si>
  <si>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</si>
  <si>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</si>
  <si>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</si>
  <si>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</si>
  <si>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</si>
  <si>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</si>
  <si>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</si>
  <si>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</si>
  <si>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</si>
  <si>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</si>
  <si>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</si>
  <si>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</si>
  <si>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</si>
  <si>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</si>
  <si>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</si>
  <si>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</si>
  <si>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</si>
  <si>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</si>
  <si>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</si>
  <si>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</si>
  <si>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</si>
  <si>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</si>
  <si>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</si>
  <si>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</si>
  <si>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</si>
  <si>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</si>
  <si>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</si>
  <si>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</si>
  <si>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</si>
  <si>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</si>
  <si>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</si>
  <si>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</si>
  <si>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</si>
  <si>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</si>
  <si>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</si>
  <si>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</si>
  <si>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</si>
  <si>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</si>
  <si>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</si>
  <si>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</si>
  <si>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</si>
  <si>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</si>
  <si>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</si>
  <si>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</si>
  <si>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</si>
  <si>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</si>
  <si>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</si>
  <si>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</si>
  <si>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</si>
  <si>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</si>
  <si>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</si>
  <si>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</si>
  <si>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</si>
  <si>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</si>
  <si>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</si>
  <si>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</si>
  <si>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</si>
  <si>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</si>
  <si>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</si>
  <si>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</si>
  <si>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</si>
  <si>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</si>
  <si>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</si>
  <si>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</si>
  <si>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</si>
  <si>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</si>
  <si>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</si>
  <si>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</si>
  <si>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</si>
  <si>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</si>
  <si>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</si>
  <si>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</si>
  <si>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</si>
  <si>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</si>
  <si>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</si>
  <si>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</si>
  <si>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</si>
  <si>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</si>
  <si>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</si>
  <si>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</si>
  <si>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</si>
  <si>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</si>
  <si>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</si>
  <si>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</si>
  <si>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</si>
  <si>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</si>
  <si>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</si>
  <si>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</si>
  <si>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</si>
  <si>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</si>
  <si>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</si>
  <si>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</si>
  <si>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</si>
  <si>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</si>
  <si>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</si>
  <si>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</si>
  <si>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</si>
  <si>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</si>
  <si>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</si>
  <si>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</si>
  <si>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</si>
  <si>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</si>
  <si>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</si>
  <si>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</si>
  <si>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</si>
  <si>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</si>
  <si>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</si>
  <si>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</si>
  <si>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</si>
  <si>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</si>
  <si>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</si>
  <si>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</si>
  <si>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</si>
  <si>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</si>
  <si>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</si>
  <si>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</si>
  <si>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</si>
  <si>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</si>
  <si>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</si>
  <si>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</si>
  <si>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</si>
  <si>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</si>
  <si>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</si>
  <si>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</si>
  <si>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</si>
  <si>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</si>
  <si>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</si>
  <si>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</si>
  <si>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</si>
  <si>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</si>
  <si>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</si>
  <si>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</si>
  <si>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</si>
  <si>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</si>
  <si>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</si>
  <si>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</si>
  <si>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</si>
  <si>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</si>
  <si>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</si>
  <si>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</si>
  <si>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</si>
  <si>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</si>
  <si>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</si>
  <si>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</si>
  <si>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</si>
  <si>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</si>
  <si>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</si>
  <si>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</si>
  <si>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</si>
  <si>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</si>
  <si>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</si>
  <si>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</si>
  <si>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</si>
  <si>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</si>
  <si>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</si>
  <si>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</si>
  <si>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</si>
  <si>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</si>
  <si>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</si>
  <si>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</si>
  <si>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</si>
  <si>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</si>
  <si>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</si>
  <si>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</si>
  <si>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</si>
  <si>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</si>
  <si>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</si>
  <si>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</si>
  <si>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</si>
  <si>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</si>
  <si>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</si>
  <si>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</si>
  <si>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</si>
  <si>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</si>
  <si>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</si>
  <si>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</si>
  <si>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</si>
  <si>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</si>
  <si>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</si>
  <si>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</si>
  <si>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</si>
  <si>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</si>
  <si>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</si>
  <si>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</si>
  <si>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</si>
  <si>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</si>
  <si>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</si>
  <si>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</si>
  <si>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</si>
  <si>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</si>
  <si>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</si>
  <si>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</si>
  <si>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</si>
  <si>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</si>
  <si>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</si>
  <si>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</si>
  <si>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</si>
  <si>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</si>
  <si>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</si>
  <si>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</si>
  <si>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</si>
  <si>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</si>
  <si>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</si>
  <si>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</si>
  <si>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</si>
  <si>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</si>
  <si>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</si>
  <si>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</si>
  <si>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</si>
  <si>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</si>
  <si>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</si>
  <si>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</si>
  <si>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</si>
  <si>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</si>
  <si>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</si>
  <si>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</si>
  <si>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</si>
  <si>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</si>
  <si>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</si>
  <si>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</si>
  <si>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</si>
  <si>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</si>
  <si>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</si>
  <si>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</si>
  <si>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</si>
  <si>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</si>
  <si>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</si>
  <si>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</si>
  <si>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</si>
  <si>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</si>
  <si>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</si>
  <si>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</si>
  <si>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</si>
  <si>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</si>
  <si>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</si>
  <si>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</si>
  <si>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</si>
  <si>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</si>
  <si>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</si>
  <si>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</si>
  <si>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</si>
  <si>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</si>
  <si>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</si>
  <si>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</si>
  <si>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</si>
  <si>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</si>
  <si>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</si>
  <si>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</si>
  <si>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</si>
  <si>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</si>
  <si>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</si>
  <si>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</si>
  <si>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</si>
  <si>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</si>
  <si>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</si>
  <si>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</si>
  <si>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</si>
  <si>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</si>
  <si>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</si>
  <si>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</si>
  <si>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</si>
  <si>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</si>
  <si>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</si>
  <si>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</si>
  <si>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</si>
  <si>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</si>
  <si>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</si>
  <si>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</si>
  <si>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</si>
  <si>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</si>
  <si>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</si>
  <si>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</si>
  <si>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</si>
  <si>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</si>
  <si>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</si>
  <si>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</si>
  <si>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</si>
  <si>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</si>
  <si>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</si>
  <si>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</si>
  <si>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</si>
  <si>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</si>
  <si>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</si>
  <si>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</si>
  <si>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</si>
  <si>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</si>
  <si>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</si>
  <si>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</si>
  <si>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</si>
  <si>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</si>
  <si>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</si>
  <si>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</si>
  <si>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</si>
  <si>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</si>
  <si>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</si>
  <si>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</si>
  <si>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</si>
  <si>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</si>
  <si>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</si>
  <si>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</si>
  <si>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</si>
  <si>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</si>
  <si>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</si>
  <si>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</si>
  <si>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</si>
  <si>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</si>
  <si>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</si>
  <si>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</si>
  <si>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</si>
  <si>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</si>
  <si>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</si>
  <si>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</si>
  <si>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</si>
  <si>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</si>
  <si>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</si>
  <si>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</si>
  <si>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</si>
  <si>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</si>
  <si>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</si>
  <si>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</si>
  <si>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</si>
  <si>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</si>
  <si>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</si>
  <si>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</si>
  <si>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</si>
  <si>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</si>
  <si>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</si>
  <si>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</si>
  <si>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</si>
  <si>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</si>
  <si>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</si>
  <si>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</si>
  <si>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</si>
  <si>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</si>
  <si>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</si>
  <si>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</si>
  <si>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</si>
  <si>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</si>
  <si>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</si>
  <si>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</si>
  <si>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</si>
  <si>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</si>
  <si>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</si>
  <si>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</si>
  <si>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</si>
  <si>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</si>
  <si>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</si>
  <si>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</si>
  <si>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</si>
  <si>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</si>
  <si>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</si>
  <si>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</si>
  <si>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</si>
  <si>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</si>
  <si>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</si>
  <si>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</si>
  <si>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</si>
  <si>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</si>
  <si>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</si>
  <si>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</si>
  <si>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</si>
  <si>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</si>
  <si>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</si>
  <si>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</si>
  <si>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</si>
  <si>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</si>
  <si>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</si>
  <si>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</si>
  <si>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</si>
  <si>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</si>
  <si>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</si>
  <si>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</si>
  <si>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</si>
  <si>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</si>
  <si>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</si>
  <si>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</si>
  <si>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</si>
  <si>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</si>
  <si>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</si>
  <si>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</si>
  <si>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</si>
  <si>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</si>
  <si>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</si>
  <si>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</si>
  <si>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</si>
  <si>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</si>
  <si>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</si>
  <si>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</si>
  <si>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</si>
  <si>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</si>
  <si>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</si>
  <si>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</si>
  <si>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</si>
  <si>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</si>
  <si>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</si>
  <si>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</si>
  <si>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</si>
  <si>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</si>
  <si>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</si>
  <si>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</si>
  <si>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</si>
  <si>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</si>
  <si>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</si>
  <si>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</si>
  <si>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</si>
  <si>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</si>
  <si>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</si>
  <si>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</si>
  <si>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</si>
  <si>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</si>
  <si>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</si>
  <si>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</si>
  <si>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</si>
  <si>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</si>
  <si>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</si>
  <si>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</si>
  <si>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</si>
  <si>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</si>
  <si>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</si>
  <si>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</si>
  <si>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</si>
  <si>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</si>
  <si>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</si>
  <si>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</si>
  <si>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</si>
  <si>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</si>
  <si>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</si>
  <si>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</si>
  <si>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</si>
  <si>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</si>
  <si>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</si>
  <si>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</si>
  <si>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</si>
  <si>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</si>
  <si>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</si>
  <si>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</si>
  <si>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</si>
  <si>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</si>
  <si>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</si>
  <si>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</si>
  <si>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</si>
  <si>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</si>
  <si>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</si>
  <si>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</si>
  <si>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</si>
  <si>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</si>
  <si>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</si>
  <si>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</si>
  <si>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</si>
  <si>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</si>
  <si>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</si>
  <si>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</si>
  <si>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</si>
  <si>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</si>
  <si>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</si>
  <si>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</si>
  <si>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</si>
  <si>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</si>
  <si>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</si>
  <si>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</si>
  <si>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</si>
  <si>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</si>
  <si>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</si>
  <si>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</si>
  <si>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</si>
  <si>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</si>
  <si>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</si>
  <si>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</si>
  <si>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</si>
  <si>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</si>
  <si>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</si>
  <si>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</si>
  <si>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</si>
  <si>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</si>
  <si>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</si>
  <si>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</si>
  <si>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</si>
  <si>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</si>
  <si>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</si>
  <si>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</si>
  <si>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</si>
  <si>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</si>
  <si>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</si>
  <si>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</si>
  <si>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</si>
  <si>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</si>
  <si>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</si>
  <si>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</si>
  <si>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</si>
  <si>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</si>
  <si>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</si>
  <si>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</si>
  <si>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</si>
  <si>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</si>
  <si>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</si>
  <si>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</si>
  <si>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</si>
  <si>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</si>
  <si>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</si>
  <si>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</si>
  <si>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</si>
  <si>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</si>
  <si>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</si>
  <si>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</si>
  <si>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</si>
  <si>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</si>
  <si>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</si>
  <si>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</si>
  <si>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</si>
  <si>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</si>
  <si>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</si>
  <si>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</si>
  <si>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</si>
  <si>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</si>
  <si>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</si>
  <si>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</si>
  <si>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</si>
  <si>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</si>
  <si>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</si>
  <si>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</si>
  <si>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</si>
  <si>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</si>
  <si>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</si>
  <si>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</si>
  <si>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</si>
  <si>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</si>
  <si>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</si>
  <si>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</si>
  <si>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</si>
  <si>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</si>
  <si>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</si>
  <si>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</si>
  <si>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</si>
  <si>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</si>
  <si>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</si>
  <si>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</si>
  <si>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</si>
  <si>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</si>
  <si>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</si>
  <si>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</si>
  <si>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</si>
  <si>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</si>
  <si>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</si>
  <si>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</si>
  <si>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</si>
  <si>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</si>
  <si>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</si>
  <si>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</si>
  <si>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</si>
  <si>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</si>
  <si>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</si>
  <si>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</si>
  <si>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</si>
  <si>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</si>
  <si>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</si>
  <si>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</si>
  <si>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</si>
  <si>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</si>
  <si>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</si>
  <si>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</si>
  <si>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</si>
  <si>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</si>
  <si>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</si>
  <si>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</si>
  <si>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</si>
  <si>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</si>
  <si>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</si>
  <si>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</si>
  <si>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</si>
  <si>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</si>
  <si>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</si>
  <si>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</si>
  <si>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</si>
  <si>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</si>
  <si>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</si>
  <si>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</si>
  <si>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</si>
  <si>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</si>
  <si>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</si>
  <si>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</si>
  <si>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</si>
  <si>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</si>
  <si>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</si>
  <si>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</si>
  <si>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</si>
  <si>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</si>
  <si>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</si>
  <si>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</si>
  <si>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</si>
  <si>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</si>
  <si>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</si>
  <si>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</si>
  <si>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</si>
  <si>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</si>
  <si>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</si>
  <si>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</si>
  <si>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</si>
  <si>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</si>
  <si>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</si>
  <si>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</si>
  <si>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</si>
  <si>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</si>
  <si>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</si>
  <si>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</si>
  <si>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</si>
  <si>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</si>
  <si>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</si>
  <si>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</si>
  <si>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</si>
  <si>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</si>
  <si>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</si>
  <si>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</si>
  <si>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</si>
  <si>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</si>
  <si>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</si>
  <si>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</si>
  <si>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</si>
  <si>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</si>
  <si>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</si>
  <si>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</si>
  <si>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</si>
  <si>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</si>
  <si>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</si>
  <si>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</si>
  <si>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</si>
  <si>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</si>
  <si>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</si>
  <si>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</si>
  <si>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</si>
  <si>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</si>
  <si>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</si>
  <si>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</si>
  <si>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</si>
  <si>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</si>
  <si>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</si>
  <si>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</si>
  <si>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</si>
  <si>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</si>
  <si>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</si>
  <si>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</si>
  <si>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</si>
  <si>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</si>
  <si>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</si>
  <si>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</si>
  <si>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</si>
  <si>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</si>
  <si>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</si>
  <si>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</si>
  <si>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</si>
  <si>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</si>
  <si>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</si>
  <si>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</si>
  <si>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</si>
  <si>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</si>
  <si>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</si>
  <si>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</si>
  <si>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</si>
  <si>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</si>
  <si>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</si>
  <si>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</si>
  <si>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</si>
  <si>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</si>
  <si>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</si>
  <si>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</si>
  <si>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</si>
  <si>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</si>
  <si>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</si>
  <si>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</si>
  <si>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</si>
  <si>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</si>
  <si>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</si>
  <si>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</si>
  <si>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</si>
  <si>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</si>
  <si>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</si>
  <si>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</si>
  <si>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</si>
  <si>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</si>
  <si>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</si>
  <si>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</si>
  <si>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</si>
  <si>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</si>
  <si>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</si>
  <si>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</si>
  <si>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</si>
  <si>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</si>
  <si>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</si>
  <si>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</si>
  <si>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</si>
  <si>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</si>
  <si>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</si>
  <si>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</si>
  <si>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</si>
  <si>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</si>
  <si>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</si>
  <si>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</si>
  <si>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</si>
  <si>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</si>
  <si>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</si>
  <si>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</si>
  <si>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</si>
  <si>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</si>
  <si>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</si>
  <si>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</si>
  <si>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</si>
  <si>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</si>
  <si>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</si>
  <si>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</si>
  <si>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</si>
  <si>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</si>
  <si>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</si>
  <si>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</si>
  <si>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</si>
  <si>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</si>
  <si>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</si>
  <si>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</si>
  <si>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</si>
  <si>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</si>
  <si>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</si>
  <si>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</si>
  <si>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</si>
  <si>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</si>
  <si>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</si>
  <si>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</si>
  <si>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</si>
  <si>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</si>
  <si>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</si>
  <si>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</si>
  <si>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</si>
  <si>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</si>
  <si>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</si>
  <si>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</si>
  <si>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</si>
  <si>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</si>
  <si>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</si>
  <si>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</si>
  <si>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</si>
  <si>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</si>
  <si>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</si>
  <si>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</si>
  <si>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</si>
  <si>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</si>
  <si>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</si>
  <si>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</si>
  <si>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</si>
  <si>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</si>
  <si>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</si>
  <si>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</si>
  <si>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</si>
  <si>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</si>
  <si>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</si>
  <si>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</si>
  <si>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</si>
  <si>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</si>
  <si>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</si>
  <si>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</si>
  <si>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</si>
  <si>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</si>
  <si>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</si>
  <si>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</si>
  <si>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</si>
  <si>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</si>
  <si>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</si>
  <si>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</si>
  <si>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</si>
  <si>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</si>
  <si>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</si>
  <si>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</si>
  <si>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</si>
  <si>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</si>
  <si>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</si>
  <si>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</si>
  <si>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</si>
  <si>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</si>
  <si>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</si>
  <si>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</si>
  <si>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</si>
  <si>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</si>
  <si>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</si>
  <si>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</si>
  <si>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</si>
  <si>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</si>
  <si>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</si>
  <si>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</si>
  <si>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</si>
  <si>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</si>
  <si>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</si>
  <si>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</si>
  <si>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</si>
  <si>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</si>
  <si>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</si>
  <si>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</si>
  <si>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</si>
  <si>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</si>
  <si>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</si>
  <si>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</si>
  <si>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</si>
  <si>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</si>
  <si>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</si>
  <si>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</si>
  <si>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</si>
  <si>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</si>
  <si>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</si>
  <si>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</si>
  <si>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</si>
  <si>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</si>
  <si>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</si>
  <si>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</si>
  <si>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</si>
  <si>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</si>
  <si>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</si>
  <si>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</si>
  <si>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</si>
  <si>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</si>
  <si>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</si>
  <si>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</si>
  <si>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</si>
  <si>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</si>
  <si>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</si>
  <si>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</si>
  <si>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</si>
  <si>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</si>
  <si>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</si>
  <si>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</si>
  <si>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</si>
  <si>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</si>
  <si>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</si>
  <si>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</si>
  <si>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</si>
  <si>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</si>
  <si>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</si>
  <si>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</si>
  <si>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</si>
  <si>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</si>
  <si>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</si>
  <si>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</si>
  <si>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</si>
  <si>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</si>
  <si>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</si>
  <si>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</si>
  <si>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</si>
  <si>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</si>
  <si>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</si>
  <si>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</si>
  <si>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</si>
  <si>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</si>
  <si>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</si>
  <si>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</si>
  <si>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</si>
  <si>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</si>
  <si>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</si>
  <si>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</si>
  <si>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</si>
  <si>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</si>
  <si>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</si>
  <si>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</si>
  <si>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</si>
  <si>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</si>
  <si>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</si>
  <si>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</si>
  <si>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</si>
  <si>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</si>
  <si>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</si>
  <si>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</si>
  <si>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</si>
  <si>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</si>
  <si>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</si>
  <si>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</si>
  <si>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</si>
  <si>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</si>
  <si>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</si>
  <si>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</si>
  <si>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</si>
  <si>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</si>
  <si>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</si>
  <si>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</si>
  <si>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</si>
  <si>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</si>
  <si>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</si>
  <si>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</si>
  <si>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</si>
  <si>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</si>
  <si>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</si>
  <si>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</si>
  <si>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</si>
  <si>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</si>
  <si>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</si>
  <si>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</si>
  <si>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</si>
  <si>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</si>
  <si>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</si>
  <si>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</si>
  <si>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</si>
  <si>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</si>
  <si>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</si>
  <si>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</si>
  <si>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</si>
  <si>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</si>
  <si>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</si>
  <si>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</si>
  <si>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</si>
  <si>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</si>
  <si>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</si>
  <si>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</si>
  <si>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</si>
  <si>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</si>
  <si>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</si>
  <si>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</si>
  <si>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</si>
  <si>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</si>
  <si>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</si>
  <si>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</si>
  <si>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</si>
  <si>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</si>
  <si>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</si>
  <si>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</si>
  <si>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</si>
  <si>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</si>
  <si>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</si>
  <si>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</si>
  <si>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</si>
  <si>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</si>
  <si>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</si>
  <si>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</si>
  <si>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</si>
  <si>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</si>
  <si>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</si>
  <si>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</si>
  <si>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</si>
  <si>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</si>
  <si>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</si>
  <si>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</si>
  <si>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</si>
  <si>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</si>
  <si>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</si>
  <si>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</si>
  <si>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</si>
  <si>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</si>
  <si>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</si>
  <si>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</si>
  <si>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</si>
  <si>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</si>
  <si>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</si>
  <si>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</si>
  <si>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</si>
  <si>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</si>
  <si>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</si>
  <si>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</si>
  <si>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</si>
  <si>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</si>
  <si>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</si>
  <si>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</si>
  <si>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</si>
  <si>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</si>
  <si>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</si>
  <si>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</si>
  <si>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</si>
  <si>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</si>
  <si>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</si>
  <si>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</si>
  <si>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</si>
  <si>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</si>
  <si>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</si>
  <si>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</si>
  <si>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</si>
  <si>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</si>
  <si>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</si>
  <si>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</si>
  <si>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</si>
  <si>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</si>
  <si>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</si>
  <si>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</si>
  <si>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</si>
  <si>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</si>
  <si>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</si>
  <si>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</si>
  <si>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</si>
  <si>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</si>
  <si>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</si>
  <si>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</si>
  <si>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</si>
  <si>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</si>
  <si>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</si>
  <si>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</si>
  <si>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</si>
  <si>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</si>
  <si>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</si>
  <si>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</si>
  <si>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</si>
  <si>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</si>
  <si>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</si>
  <si>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</si>
  <si>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</si>
  <si>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</si>
  <si>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</si>
  <si>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</si>
  <si>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</si>
  <si>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</si>
  <si>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</si>
  <si>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</si>
  <si>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</si>
  <si>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</si>
  <si>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</si>
  <si>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</si>
  <si>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</si>
  <si>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</si>
  <si>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</si>
  <si>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</si>
  <si>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</si>
  <si>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</si>
  <si>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</si>
  <si>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</si>
  <si>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</si>
  <si>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</si>
  <si>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</si>
  <si>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</si>
  <si>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</si>
  <si>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</si>
  <si>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</si>
  <si>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</si>
  <si>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</si>
  <si>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</si>
  <si>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</si>
  <si>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</si>
  <si>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</si>
  <si>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</si>
  <si>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</si>
  <si>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</si>
  <si>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</si>
  <si>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</si>
  <si>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</si>
  <si>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</si>
  <si>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</si>
  <si>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</si>
  <si>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</si>
  <si>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</si>
  <si>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</si>
  <si>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</si>
  <si>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</si>
  <si>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</si>
  <si>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</si>
  <si>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</si>
  <si>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</si>
  <si>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</si>
  <si>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</si>
  <si>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</si>
  <si>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</si>
  <si>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</si>
  <si>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</si>
  <si>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</si>
  <si>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</si>
  <si>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</si>
  <si>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</si>
  <si>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</si>
  <si>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</si>
  <si>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</si>
  <si>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</si>
  <si>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</si>
  <si>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</si>
  <si>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</si>
  <si>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</si>
  <si>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</si>
  <si>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</si>
  <si>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</si>
  <si>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</si>
  <si>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</si>
  <si>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</si>
  <si>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</si>
  <si>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</si>
  <si>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</si>
  <si>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</si>
  <si>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</si>
  <si>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</si>
  <si>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</si>
  <si>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</si>
  <si>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</si>
  <si>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</si>
  <si>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</si>
  <si>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</si>
  <si>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</si>
  <si>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</si>
  <si>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</si>
  <si>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</si>
  <si>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</si>
  <si>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</si>
  <si>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</si>
  <si>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</si>
  <si>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</si>
  <si>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</si>
  <si>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</si>
  <si>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</si>
  <si>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</si>
  <si>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</si>
  <si>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</si>
  <si>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</si>
  <si>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</si>
  <si>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</si>
  <si>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</si>
  <si>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</si>
  <si>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</si>
  <si>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</si>
  <si>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</si>
  <si>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</si>
  <si>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</si>
  <si>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</si>
  <si>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</si>
  <si>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</si>
  <si>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</si>
  <si>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</si>
  <si>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</si>
  <si>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</si>
  <si>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</si>
  <si>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</si>
  <si>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</si>
  <si>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</si>
  <si>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</si>
  <si>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</si>
  <si>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</si>
  <si>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</si>
  <si>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</si>
  <si>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</si>
  <si>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</si>
  <si>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</si>
  <si>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</si>
  <si>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</si>
  <si>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</si>
  <si>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</si>
  <si>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</si>
  <si>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</si>
  <si>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</si>
  <si>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</si>
  <si>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</si>
  <si>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</si>
  <si>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</si>
  <si>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</si>
  <si>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</si>
  <si>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</si>
  <si>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</si>
  <si>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</si>
  <si>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</si>
  <si>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</si>
  <si>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</si>
  <si>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</si>
  <si>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</si>
  <si>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</si>
  <si>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</si>
  <si>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</si>
  <si>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</si>
  <si>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</si>
  <si>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</si>
  <si>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</si>
  <si>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</si>
  <si>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</si>
  <si>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</si>
  <si>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</si>
  <si>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</si>
  <si>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</si>
  <si>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</si>
  <si>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</si>
  <si>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</si>
  <si>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</si>
  <si>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</si>
  <si>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</si>
  <si>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</si>
  <si>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</si>
  <si>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</si>
  <si>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</si>
  <si>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</si>
  <si>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</si>
  <si>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</si>
  <si>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</si>
  <si>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</si>
  <si>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</si>
  <si>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</si>
  <si>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</si>
  <si>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</si>
  <si>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</si>
  <si>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</si>
  <si>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</si>
  <si>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</si>
  <si>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</si>
  <si>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</si>
  <si>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</si>
  <si>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</si>
  <si>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</si>
  <si>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</si>
  <si>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</si>
  <si>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</si>
  <si>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</si>
  <si>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</si>
  <si>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</si>
  <si>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</si>
  <si>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</si>
  <si>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</si>
  <si>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</si>
  <si>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</si>
  <si>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</si>
  <si>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</si>
  <si>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</si>
  <si>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</si>
  <si>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</si>
  <si>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</si>
  <si>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</si>
  <si>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</si>
  <si>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</si>
  <si>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</si>
  <si>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</si>
  <si>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</si>
  <si>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</si>
  <si>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</si>
  <si>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</si>
  <si>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</si>
  <si>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</si>
  <si>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</si>
  <si>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</si>
  <si>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</si>
  <si>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</si>
  <si>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</si>
  <si>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</si>
  <si>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</si>
  <si>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</si>
  <si>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</si>
  <si>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</si>
  <si>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</si>
  <si>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</si>
  <si>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</si>
  <si>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</si>
  <si>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</si>
  <si>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</si>
  <si>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</si>
  <si>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</si>
  <si>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</si>
  <si>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</si>
  <si>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</si>
  <si>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</si>
  <si>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</si>
  <si>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</si>
  <si>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</si>
  <si>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</si>
  <si>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</si>
  <si>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</si>
  <si>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</si>
  <si>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</si>
  <si>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</si>
  <si>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</si>
  <si>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</si>
  <si>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</si>
  <si>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</si>
  <si>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</si>
  <si>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</si>
  <si>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</si>
  <si>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</si>
  <si>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</si>
  <si>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</si>
  <si>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</si>
  <si>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</si>
  <si>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</si>
  <si>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</si>
  <si>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</si>
  <si>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</si>
  <si>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</si>
  <si>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</si>
  <si>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</si>
  <si>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</si>
  <si>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</si>
  <si>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</si>
  <si>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</si>
  <si>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</si>
  <si>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</si>
  <si>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</si>
  <si>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</si>
  <si>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</si>
  <si>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</si>
  <si>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</si>
  <si>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</si>
  <si>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</si>
  <si>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</si>
  <si>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</si>
  <si>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</si>
  <si>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</si>
  <si>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</si>
  <si>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</si>
  <si>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</si>
  <si>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</si>
  <si>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</si>
  <si>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</si>
  <si>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</si>
  <si>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</si>
  <si>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</si>
  <si>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</si>
  <si>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</si>
  <si>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</si>
  <si>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</si>
  <si>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</si>
  <si>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</si>
  <si>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</si>
  <si>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</si>
  <si>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</si>
  <si>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</si>
  <si>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</si>
  <si>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</si>
  <si>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</si>
  <si>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</si>
  <si>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</si>
  <si>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</si>
  <si>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</si>
  <si>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</si>
  <si>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</si>
  <si>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</si>
  <si>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</si>
  <si>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</si>
  <si>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</si>
  <si>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</si>
  <si>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</si>
  <si>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</si>
  <si>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</si>
  <si>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</si>
  <si>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</si>
  <si>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</si>
  <si>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</si>
  <si>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</si>
  <si>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</si>
  <si>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</si>
  <si>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</si>
  <si>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</si>
  <si>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</si>
  <si>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</si>
  <si>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</si>
  <si>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</si>
  <si>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</si>
  <si>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</si>
  <si>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</si>
  <si>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</si>
  <si>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</si>
  <si>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</si>
  <si>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</si>
  <si>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</si>
  <si>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</si>
  <si>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</si>
  <si>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</si>
  <si>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</si>
  <si>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</si>
  <si>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</si>
  <si>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</si>
  <si>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</si>
  <si>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</si>
  <si>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</si>
  <si>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</si>
  <si>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</si>
  <si>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</si>
  <si>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</si>
  <si>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</si>
  <si>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</si>
  <si>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</si>
  <si>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</si>
  <si>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</si>
  <si>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</si>
  <si>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</si>
  <si>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</si>
  <si>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</si>
  <si>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</si>
  <si>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</si>
  <si>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</si>
  <si>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</si>
  <si>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</si>
  <si>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</si>
  <si>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</si>
  <si>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</si>
  <si>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</si>
  <si>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</si>
  <si>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</si>
  <si>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</si>
  <si>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</si>
  <si>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</si>
  <si>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</si>
  <si>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</si>
  <si>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</si>
  <si>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</si>
  <si>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</si>
  <si>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</si>
  <si>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</si>
  <si>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</si>
  <si>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</si>
  <si>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</si>
  <si>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</si>
  <si>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</si>
  <si>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</si>
  <si>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</si>
  <si>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</si>
  <si>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</si>
  <si>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</si>
  <si>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</si>
  <si>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</si>
  <si>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</si>
  <si>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</si>
  <si>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</si>
  <si>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</si>
  <si>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</si>
  <si>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</si>
  <si>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</si>
  <si>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</si>
  <si>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</si>
  <si>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</si>
  <si>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</si>
  <si>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</si>
  <si>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</si>
  <si>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</si>
  <si>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</si>
  <si>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</si>
  <si>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</si>
  <si>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</si>
  <si>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</si>
  <si>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</si>
  <si>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</si>
  <si>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</si>
  <si>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</si>
  <si>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</si>
  <si>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</si>
  <si>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</si>
  <si>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</si>
  <si>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</si>
  <si>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</si>
  <si>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</si>
  <si>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</si>
  <si>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</si>
  <si>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</si>
  <si>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</si>
  <si>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</si>
  <si>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</si>
  <si>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</si>
  <si>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</si>
  <si>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</si>
  <si>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</si>
  <si>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</si>
  <si>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</si>
  <si>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</si>
  <si>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</si>
  <si>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</si>
  <si>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</si>
  <si>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</si>
  <si>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</si>
  <si>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</si>
  <si>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</si>
  <si>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</si>
  <si>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</si>
  <si>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</si>
  <si>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</si>
  <si>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</si>
  <si>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</si>
  <si>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</si>
  <si>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</si>
  <si>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</si>
  <si>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</si>
  <si>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</si>
  <si>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</si>
  <si>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</si>
  <si>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</si>
  <si>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</si>
  <si>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</si>
  <si>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</si>
  <si>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</si>
  <si>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</si>
  <si>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</si>
  <si>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</si>
  <si>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</si>
  <si>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</si>
  <si>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</si>
  <si>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</si>
  <si>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</si>
  <si>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</si>
  <si>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</si>
  <si>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</si>
  <si>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</si>
  <si>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</si>
  <si>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</si>
  <si>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</si>
  <si>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</si>
  <si>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</si>
  <si>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</si>
  <si>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</si>
  <si>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</si>
  <si>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</si>
  <si>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</si>
  <si>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</si>
  <si>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</si>
  <si>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</si>
  <si>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</si>
  <si>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</si>
  <si>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</si>
  <si>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</si>
  <si>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</si>
  <si>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</si>
  <si>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</si>
  <si>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</si>
  <si>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</si>
  <si>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</si>
  <si>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</si>
  <si>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</si>
  <si>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</si>
  <si>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</si>
  <si>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</si>
  <si>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</si>
  <si>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</si>
  <si>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</si>
  <si>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</si>
  <si>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</si>
  <si>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</si>
  <si>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</si>
  <si>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</si>
  <si>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</si>
  <si>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</si>
  <si>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</si>
  <si>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</si>
  <si>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</si>
  <si>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</si>
  <si>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</si>
  <si>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</si>
  <si>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</si>
  <si>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</si>
  <si>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</si>
  <si>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</si>
  <si>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</si>
  <si>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</si>
  <si>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</si>
  <si>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</si>
  <si>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</si>
  <si>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</si>
  <si>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</si>
  <si>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</si>
  <si>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</si>
  <si>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</si>
  <si>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</si>
  <si>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</si>
  <si>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</si>
  <si>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</si>
  <si>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</si>
  <si>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</si>
  <si>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</si>
  <si>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</si>
  <si>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</si>
  <si>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</si>
  <si>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</si>
  <si>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</si>
  <si>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</si>
  <si>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</si>
  <si>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</si>
  <si>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</si>
  <si>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</si>
  <si>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</si>
  <si>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</si>
  <si>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</si>
  <si>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</si>
  <si>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</si>
  <si>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</si>
  <si>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</si>
  <si>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</si>
  <si>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</si>
  <si>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</si>
  <si>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</si>
  <si>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</si>
  <si>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</si>
  <si>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</si>
  <si>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</si>
  <si>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</si>
  <si>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</si>
  <si>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</si>
  <si>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</si>
  <si>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</si>
  <si>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</si>
  <si>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</si>
  <si>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</si>
  <si>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</si>
  <si>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</si>
  <si>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</si>
  <si>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</si>
  <si>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</si>
  <si>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</si>
  <si>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</si>
  <si>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</si>
  <si>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</si>
  <si>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</si>
  <si>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</si>
  <si>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</si>
  <si>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</si>
  <si>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</si>
  <si>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</si>
  <si>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</si>
  <si>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</si>
  <si>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</si>
  <si>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</si>
  <si>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</si>
  <si>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</si>
  <si>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</si>
  <si>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</si>
  <si>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</si>
  <si>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</si>
  <si>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</si>
  <si>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</si>
  <si>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</si>
  <si>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</si>
  <si>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</si>
  <si>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</si>
  <si>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</si>
  <si>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</si>
  <si>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</si>
  <si>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</si>
  <si>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</si>
  <si>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</si>
  <si>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</si>
  <si>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</si>
  <si>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</si>
  <si>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</si>
  <si>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</si>
  <si>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</si>
  <si>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</si>
  <si>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</si>
  <si>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</si>
  <si>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</si>
  <si>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</si>
  <si>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</si>
  <si>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</si>
  <si>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</si>
  <si>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</si>
  <si>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</si>
  <si>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</si>
  <si>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</si>
  <si>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</si>
  <si>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</si>
  <si>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</si>
  <si>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</si>
  <si>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</si>
  <si>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</si>
  <si>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</si>
  <si>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</si>
  <si>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</si>
  <si>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</si>
  <si>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</si>
  <si>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</si>
  <si>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</si>
  <si>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</si>
  <si>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</si>
  <si>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</si>
  <si>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</si>
  <si>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</si>
  <si>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</si>
  <si>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</si>
  <si>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</si>
  <si>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</si>
  <si>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</si>
  <si>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</si>
  <si>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</si>
  <si>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</si>
  <si>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</si>
  <si>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</si>
  <si>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</si>
  <si>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</si>
  <si>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</si>
  <si>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</si>
  <si>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</si>
  <si>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</si>
  <si>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</si>
  <si>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</si>
  <si>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</si>
  <si>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</si>
  <si>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</si>
  <si>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</si>
  <si>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</si>
  <si>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</si>
  <si>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</si>
  <si>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</si>
  <si>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</si>
  <si>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</si>
  <si>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</si>
  <si>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</si>
  <si>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</si>
  <si>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</si>
  <si>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</si>
  <si>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</si>
  <si>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</si>
  <si>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</si>
  <si>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</si>
  <si>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</si>
  <si>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</si>
  <si>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</si>
  <si>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</si>
  <si>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</si>
  <si>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</si>
  <si>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</si>
  <si>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</si>
  <si>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</si>
  <si>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</si>
  <si>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</si>
  <si>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</si>
  <si>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</si>
  <si>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</si>
  <si>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</si>
  <si>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</si>
  <si>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</si>
  <si>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</si>
  <si>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</si>
  <si>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</si>
  <si>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</si>
  <si>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</si>
  <si>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</si>
  <si>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</si>
  <si>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</si>
  <si>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</si>
  <si>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</si>
  <si>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</si>
  <si>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</si>
  <si>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</si>
  <si>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</si>
  <si>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</si>
  <si>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</si>
  <si>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</si>
  <si>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</si>
  <si>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</si>
  <si>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</si>
  <si>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</si>
  <si>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</si>
  <si>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</si>
  <si>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</si>
  <si>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</si>
  <si>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</si>
  <si>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</si>
  <si>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</si>
  <si>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</si>
  <si>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</si>
  <si>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</si>
  <si>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</si>
  <si>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</si>
  <si>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</si>
  <si>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</si>
  <si>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</si>
  <si>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</si>
  <si>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</si>
  <si>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</si>
  <si>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</si>
  <si>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</si>
  <si>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</si>
  <si>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</si>
  <si>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</si>
  <si>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</si>
  <si>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</si>
  <si>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</si>
  <si>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</si>
  <si>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</si>
  <si>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</si>
  <si>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</si>
  <si>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</si>
  <si>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</si>
  <si>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</si>
  <si>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</si>
  <si>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</si>
  <si>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</si>
  <si>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</si>
  <si>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</si>
  <si>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</si>
  <si>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</si>
  <si>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</si>
  <si>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</si>
  <si>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</si>
  <si>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</si>
  <si>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</si>
  <si>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</si>
  <si>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</si>
  <si>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</si>
  <si>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</si>
  <si>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</si>
  <si>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</si>
  <si>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</si>
  <si>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</si>
  <si>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</si>
  <si>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</si>
  <si>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</si>
  <si>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</si>
  <si>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</si>
  <si>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</si>
  <si>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</si>
  <si>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</si>
  <si>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</si>
  <si>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</si>
  <si>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</si>
  <si>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</si>
  <si>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</si>
  <si>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</si>
  <si>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</si>
  <si>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</si>
  <si>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</si>
  <si>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</si>
  <si>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</si>
  <si>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</si>
  <si>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</si>
  <si>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</si>
  <si>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</si>
  <si>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</si>
  <si>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</si>
  <si>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</si>
  <si>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</si>
  <si>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</si>
  <si>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</si>
  <si>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</si>
  <si>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</si>
  <si>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</si>
  <si>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</si>
  <si>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</si>
  <si>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</si>
  <si>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</si>
  <si>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</si>
  <si>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</si>
  <si>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</si>
  <si>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</si>
  <si>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</si>
  <si>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</si>
  <si>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</si>
  <si>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</si>
  <si>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</si>
  <si>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</si>
  <si>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</si>
  <si>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</si>
  <si>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</si>
  <si>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</si>
  <si>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</si>
  <si>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</si>
  <si>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</si>
  <si>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</si>
  <si>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</si>
  <si>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</si>
  <si>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</si>
  <si>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</si>
  <si>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</si>
  <si>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</si>
  <si>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</si>
  <si>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</si>
  <si>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</si>
  <si>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</si>
  <si>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</si>
  <si>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</si>
  <si>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</si>
  <si>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</si>
  <si>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</si>
  <si>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</si>
  <si>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</si>
  <si>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</si>
  <si>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</si>
  <si>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</si>
  <si>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</si>
  <si>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</si>
  <si>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</si>
  <si>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</si>
  <si>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</si>
  <si>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</si>
  <si>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</si>
  <si>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</si>
  <si>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</si>
  <si>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</si>
  <si>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</si>
  <si>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</si>
  <si>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</si>
  <si>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</si>
  <si>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</si>
  <si>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</si>
  <si>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</si>
  <si>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</si>
  <si>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</si>
  <si>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</si>
  <si>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</si>
  <si>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</si>
  <si>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</si>
  <si>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</si>
  <si>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</si>
  <si>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</si>
  <si>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</si>
  <si>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</si>
  <si>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</si>
  <si>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</si>
  <si>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</si>
  <si>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</si>
  <si>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</si>
  <si>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</si>
  <si>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</si>
  <si>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</si>
  <si>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</si>
  <si>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</si>
  <si>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</si>
  <si>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</si>
  <si>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</si>
  <si>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</si>
  <si>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</si>
  <si>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</si>
  <si>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</si>
  <si>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</si>
  <si>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</si>
  <si>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</si>
  <si>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</si>
  <si>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</si>
  <si>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</si>
  <si>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</si>
  <si>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</si>
  <si>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</si>
  <si>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</si>
  <si>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</si>
  <si>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</si>
  <si>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</si>
  <si>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</si>
  <si>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</si>
  <si>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</si>
  <si>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</si>
  <si>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</si>
  <si>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</si>
  <si>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</si>
  <si>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</si>
  <si>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</si>
  <si>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</si>
  <si>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</si>
  <si>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</si>
  <si>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</si>
  <si>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</si>
  <si>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</si>
  <si>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</si>
  <si>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</si>
  <si>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</si>
  <si>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</si>
  <si>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</si>
  <si>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</si>
  <si>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</si>
  <si>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</si>
  <si>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</si>
  <si>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</si>
  <si>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</si>
  <si>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</si>
  <si>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</si>
  <si>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</si>
  <si>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</si>
  <si>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</si>
  <si>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</si>
  <si>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</si>
  <si>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</si>
  <si>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</si>
  <si>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</si>
  <si>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</si>
  <si>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</si>
  <si>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</si>
  <si>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</si>
  <si>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</si>
  <si>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</si>
  <si>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</si>
  <si>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</si>
  <si>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</si>
  <si>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</si>
  <si>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</si>
  <si>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</si>
  <si>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</si>
  <si>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</si>
  <si>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</si>
  <si>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</si>
  <si>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</si>
  <si>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</si>
  <si>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</si>
  <si>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</si>
  <si>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</si>
  <si>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</si>
  <si>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</si>
  <si>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</si>
  <si>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</si>
  <si>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</si>
  <si>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</si>
  <si>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</si>
  <si>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</si>
  <si>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</si>
  <si>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</si>
  <si>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</si>
  <si>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</si>
  <si>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</si>
  <si>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</si>
  <si>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</si>
  <si>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</si>
  <si>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</si>
  <si>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</si>
  <si>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</si>
  <si>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</si>
  <si>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</si>
  <si>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</si>
  <si>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</si>
  <si>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</si>
  <si>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</si>
  <si>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</si>
  <si>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</si>
  <si>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</si>
  <si>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</si>
  <si>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</si>
  <si>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</si>
  <si>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</si>
  <si>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</si>
  <si>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</si>
  <si>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</si>
  <si>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</si>
  <si>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</si>
  <si>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</si>
  <si>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</si>
  <si>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</si>
  <si>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</si>
  <si>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</si>
  <si>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</si>
  <si>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</si>
  <si>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</si>
  <si>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</si>
  <si>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</si>
  <si>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</si>
  <si>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</si>
  <si>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</si>
  <si>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</si>
  <si>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</si>
  <si>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</si>
  <si>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</si>
  <si>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</si>
  <si>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</si>
  <si>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</si>
  <si>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</si>
  <si>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</si>
  <si>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</si>
  <si>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</si>
  <si>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</si>
  <si>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</si>
  <si>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</si>
  <si>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</si>
  <si>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</si>
  <si>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</si>
  <si>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</si>
  <si>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</si>
  <si>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</si>
  <si>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</si>
  <si>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</si>
  <si>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</si>
  <si>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</si>
  <si>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</si>
  <si>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</si>
  <si>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</si>
  <si>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</si>
  <si>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</si>
  <si>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</si>
  <si>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</si>
  <si>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</si>
  <si>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</si>
  <si>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</si>
  <si>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</si>
  <si>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</si>
  <si>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</si>
  <si>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</si>
  <si>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</si>
  <si>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</si>
  <si>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</si>
  <si>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</si>
  <si>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</si>
  <si>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</si>
  <si>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</si>
  <si>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</si>
  <si>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</si>
  <si>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</si>
  <si>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</si>
  <si>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</si>
  <si>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</si>
  <si>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</si>
  <si>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</si>
  <si>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</si>
  <si>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</si>
  <si>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</si>
  <si>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</si>
  <si>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</si>
  <si>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</si>
  <si>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</si>
  <si>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</si>
  <si>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</si>
  <si>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</si>
  <si>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</si>
  <si>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</si>
  <si>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</si>
  <si>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</si>
  <si>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</si>
  <si>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</si>
  <si>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</si>
  <si>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</si>
  <si>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</si>
  <si>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</si>
  <si>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</si>
  <si>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</si>
  <si>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</si>
  <si>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</si>
  <si>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</si>
  <si>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</si>
  <si>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</si>
  <si>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</si>
  <si>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</si>
  <si>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</si>
  <si>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</si>
  <si>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</si>
  <si>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</si>
  <si>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</si>
  <si>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</si>
  <si>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</si>
  <si>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</si>
  <si>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</si>
  <si>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</si>
  <si>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</si>
  <si>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</si>
  <si>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</si>
  <si>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</si>
  <si>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</si>
  <si>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</si>
  <si>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</si>
  <si>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</si>
  <si>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</si>
  <si>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</si>
  <si>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</si>
  <si>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</si>
  <si>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</si>
  <si>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</si>
  <si>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</si>
  <si>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</si>
  <si>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</si>
  <si>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</si>
  <si>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</si>
  <si>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</si>
  <si>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</si>
  <si>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</si>
  <si>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</si>
  <si>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</si>
  <si>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</si>
  <si>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</si>
  <si>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</si>
  <si>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</si>
  <si>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</si>
  <si>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</si>
  <si>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</si>
  <si>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</si>
  <si>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</si>
  <si>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</si>
  <si>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</si>
  <si>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</si>
  <si>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</si>
  <si>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</si>
  <si>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</si>
  <si>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</si>
  <si>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</si>
  <si>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</si>
  <si>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</si>
  <si>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</si>
  <si>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</si>
  <si>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</si>
  <si>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</si>
  <si>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</si>
  <si>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</si>
  <si>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</si>
  <si>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</si>
  <si>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</si>
  <si>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</si>
  <si>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</si>
  <si>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</si>
  <si>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</si>
  <si>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</si>
  <si>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</si>
  <si>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</si>
  <si>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</si>
  <si>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</si>
  <si>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</si>
  <si>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</si>
  <si>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</si>
  <si>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</si>
  <si>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</si>
  <si>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</si>
  <si>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</si>
  <si>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</si>
  <si>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</si>
  <si>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</si>
  <si>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</si>
  <si>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</si>
  <si>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</si>
  <si>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</si>
  <si>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</si>
  <si>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</si>
  <si>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</si>
  <si>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</si>
  <si>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</si>
  <si>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</si>
  <si>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</si>
  <si>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</si>
  <si>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</si>
  <si>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</si>
  <si>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</si>
  <si>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</si>
  <si>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</si>
  <si>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</si>
  <si>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</si>
  <si>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</si>
  <si>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</si>
  <si>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</si>
  <si>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</si>
  <si>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</si>
  <si>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</si>
  <si>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</si>
  <si>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</si>
  <si>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</si>
  <si>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</si>
  <si>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</si>
  <si>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</si>
  <si>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</si>
  <si>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</si>
  <si>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</si>
  <si>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</si>
  <si>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</si>
  <si>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</si>
  <si>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</si>
  <si>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</si>
  <si>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</si>
  <si>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</si>
  <si>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</si>
  <si>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</si>
  <si>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</si>
  <si>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</si>
  <si>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</si>
  <si>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</si>
  <si>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</si>
  <si>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</si>
  <si>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</si>
  <si>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</si>
  <si>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</si>
  <si>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</si>
  <si>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</si>
  <si>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</si>
  <si>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</si>
  <si>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</si>
  <si>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</si>
  <si>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</si>
  <si>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</si>
  <si>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</si>
  <si>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</si>
  <si>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</si>
  <si>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</si>
  <si>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</si>
  <si>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</si>
  <si>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</si>
  <si>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</si>
  <si>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</si>
  <si>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</si>
  <si>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</si>
  <si>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</si>
  <si>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</si>
  <si>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</si>
  <si>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</si>
  <si>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</si>
  <si>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</si>
  <si>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</si>
  <si>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</si>
  <si>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</si>
  <si>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</si>
  <si>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</si>
  <si>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</si>
  <si>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</si>
  <si>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</si>
  <si>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</si>
  <si>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</si>
  <si>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</si>
  <si>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</si>
  <si>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</si>
  <si>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</si>
  <si>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</si>
  <si>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</si>
  <si>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</si>
  <si>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</si>
  <si>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</si>
  <si>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</si>
  <si>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</si>
  <si>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</si>
  <si>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</si>
  <si>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</si>
  <si>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</si>
  <si>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</si>
  <si>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</si>
  <si>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</si>
  <si>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</si>
  <si>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</si>
  <si>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</si>
  <si>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</si>
  <si>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</si>
  <si>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</si>
  <si>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</si>
  <si>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</si>
  <si>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</si>
  <si>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</si>
  <si>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</si>
  <si>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</si>
  <si>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</si>
  <si>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</si>
  <si>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</si>
  <si>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</si>
  <si>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</si>
  <si>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</si>
  <si>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</si>
  <si>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</si>
  <si>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</si>
  <si>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</si>
  <si>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</si>
  <si>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</si>
  <si>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</si>
  <si>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</si>
  <si>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</si>
  <si>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</si>
  <si>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</si>
  <si>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</si>
  <si>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</si>
  <si>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</si>
  <si>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</si>
  <si>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</si>
  <si>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</si>
  <si>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</si>
  <si>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</si>
  <si>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</si>
  <si>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</si>
  <si>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</si>
  <si>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</si>
  <si>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</si>
  <si>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</si>
  <si>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</si>
  <si>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</si>
  <si>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</si>
  <si>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</si>
  <si>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</si>
  <si>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</si>
  <si>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</si>
  <si>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</si>
  <si>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</si>
  <si>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</si>
  <si>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</si>
  <si>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</si>
  <si>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</si>
  <si>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</si>
  <si>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</si>
  <si>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</si>
  <si>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</si>
  <si>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</si>
  <si>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</si>
  <si>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</si>
  <si>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</si>
  <si>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</si>
  <si>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</si>
  <si>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</si>
  <si>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</si>
  <si>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</si>
  <si>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</si>
  <si>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</si>
  <si>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</si>
  <si>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</si>
  <si>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</si>
  <si>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</si>
  <si>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</si>
  <si>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</si>
  <si>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</si>
  <si>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</si>
  <si>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</si>
  <si>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</si>
  <si>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</si>
  <si>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</si>
  <si>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</si>
  <si>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</si>
  <si>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</si>
  <si>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</si>
  <si>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</si>
  <si>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</si>
  <si>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</si>
  <si>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</si>
  <si>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</si>
  <si>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</si>
  <si>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</si>
  <si>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</si>
  <si>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</si>
  <si>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</si>
  <si>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</si>
  <si>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</si>
  <si>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</si>
  <si>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</si>
  <si>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</si>
  <si>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</si>
  <si>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</si>
  <si>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</si>
  <si>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</si>
  <si>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</si>
  <si>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</si>
  <si>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</si>
  <si>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</si>
  <si>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</si>
  <si>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</si>
  <si>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</si>
  <si>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</si>
  <si>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</si>
  <si>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</si>
  <si>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</si>
  <si>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</si>
  <si>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</si>
  <si>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</si>
  <si>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</si>
  <si>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</si>
  <si>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</si>
  <si>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</si>
  <si>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</si>
  <si>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</si>
  <si>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</si>
  <si>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</si>
  <si>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</si>
  <si>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</si>
  <si>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</si>
  <si>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</si>
  <si>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</si>
  <si>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</si>
  <si>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</si>
  <si>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</si>
  <si>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</si>
  <si>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</si>
  <si>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</si>
  <si>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</si>
  <si>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</si>
  <si>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</si>
  <si>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</si>
  <si>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</si>
  <si>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</si>
  <si>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</si>
  <si>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</si>
  <si>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</si>
  <si>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</si>
  <si>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</si>
  <si>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</si>
  <si>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</si>
  <si>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</si>
  <si>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</si>
  <si>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</si>
  <si>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</si>
  <si>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</si>
  <si>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</si>
  <si>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</si>
  <si>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</si>
  <si>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</si>
  <si>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</si>
  <si>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</si>
  <si>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</si>
  <si>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</si>
  <si>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</si>
  <si>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</si>
  <si>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</si>
  <si>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</si>
  <si>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</si>
  <si>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</si>
  <si>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</si>
  <si>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</si>
  <si>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</si>
  <si>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</si>
  <si>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</si>
  <si>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</si>
  <si>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</si>
  <si>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</si>
  <si>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</si>
  <si>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</si>
  <si>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</si>
  <si>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</si>
  <si>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</si>
  <si>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</si>
  <si>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</si>
  <si>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</si>
  <si>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</si>
  <si>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</si>
  <si>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</si>
  <si>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</si>
  <si>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</si>
  <si>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</si>
  <si>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</si>
  <si>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</si>
  <si>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</si>
  <si>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</si>
  <si>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</si>
  <si>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</si>
  <si>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</si>
  <si>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</si>
  <si>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</si>
  <si>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</si>
  <si>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</si>
  <si>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</si>
  <si>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</si>
  <si>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</si>
  <si>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</si>
  <si>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</si>
  <si>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</si>
  <si>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</si>
  <si>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</si>
  <si>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</si>
  <si>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</si>
  <si>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</si>
  <si>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</si>
  <si>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</si>
  <si>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</si>
  <si>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</si>
  <si>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</si>
  <si>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</si>
  <si>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</si>
  <si>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</si>
  <si>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</si>
  <si>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</si>
  <si>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</si>
  <si>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</si>
  <si>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</si>
  <si>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</si>
  <si>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</si>
  <si>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</si>
  <si>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</si>
  <si>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</si>
  <si>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</si>
  <si>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</si>
  <si>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</si>
  <si>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</si>
  <si>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</si>
  <si>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</si>
  <si>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</si>
  <si>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</si>
  <si>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</si>
  <si>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</si>
  <si>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</si>
  <si>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</si>
  <si>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</si>
  <si>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</si>
  <si>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</si>
  <si>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</si>
  <si>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</si>
  <si>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</si>
  <si>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</si>
  <si>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</si>
  <si>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</si>
  <si>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</si>
  <si>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</si>
  <si>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</si>
  <si>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</si>
  <si>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</si>
  <si>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</si>
  <si>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</si>
  <si>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</si>
  <si>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</si>
  <si>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</si>
  <si>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</si>
  <si>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</si>
  <si>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</si>
  <si>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</si>
  <si>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</si>
  <si>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</si>
  <si>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</si>
  <si>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</si>
  <si>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</si>
  <si>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</si>
  <si>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</si>
  <si>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</si>
  <si>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</si>
  <si>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</si>
  <si>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</si>
  <si>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</si>
  <si>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</si>
  <si>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</si>
  <si>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</si>
  <si>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</si>
  <si>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</si>
  <si>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</si>
  <si>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</si>
  <si>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</si>
  <si>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</si>
  <si>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</si>
  <si>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</si>
  <si>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</si>
  <si>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</si>
  <si>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</si>
  <si>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</si>
  <si>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</si>
  <si>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</si>
  <si>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</si>
  <si>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</si>
  <si>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</si>
  <si>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</si>
  <si>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</si>
  <si>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</si>
  <si>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</si>
  <si>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</si>
  <si>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</si>
  <si>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</si>
  <si>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</si>
  <si>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</si>
  <si>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</si>
  <si>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</si>
  <si>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</si>
  <si>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</si>
  <si>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</si>
  <si>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</si>
  <si>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</si>
  <si>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</si>
  <si>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</si>
  <si>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</si>
  <si>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</si>
  <si>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</si>
  <si>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</si>
  <si>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</si>
  <si>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</si>
  <si>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</si>
  <si>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</si>
  <si>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</si>
  <si>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</si>
  <si>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</si>
  <si>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</si>
  <si>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</si>
  <si>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</si>
  <si>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</si>
  <si>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</si>
  <si>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</si>
  <si>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</si>
  <si>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</si>
  <si>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</si>
  <si>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</si>
  <si>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</si>
  <si>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</si>
  <si>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</si>
  <si>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</si>
  <si>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</si>
  <si>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</si>
  <si>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</si>
  <si>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</si>
  <si>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</si>
  <si>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</si>
  <si>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</si>
  <si>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</si>
  <si>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</si>
  <si>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</si>
  <si>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</si>
  <si>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</si>
  <si>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</si>
  <si>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</si>
  <si>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</si>
  <si>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</si>
  <si>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</si>
  <si>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</si>
  <si>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</si>
  <si>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</si>
  <si>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</si>
  <si>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</si>
  <si>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</si>
  <si>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</si>
  <si>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</si>
  <si>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</si>
  <si>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</si>
  <si>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</si>
  <si>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</si>
  <si>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</si>
  <si>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</si>
  <si>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</si>
  <si>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</si>
  <si>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</si>
  <si>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</si>
  <si>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</si>
  <si>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</si>
  <si>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</si>
  <si>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</si>
  <si>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</si>
  <si>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</si>
  <si>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</si>
  <si>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</si>
  <si>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</si>
  <si>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</si>
  <si>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</si>
  <si>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</si>
  <si>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</si>
  <si>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</si>
  <si>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</si>
  <si>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</si>
  <si>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</si>
  <si>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</si>
  <si>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</si>
  <si>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</si>
  <si>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</si>
  <si>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</si>
  <si>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</si>
  <si>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</si>
  <si>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</si>
  <si>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</si>
  <si>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</si>
  <si>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</si>
  <si>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</si>
  <si>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</si>
  <si>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</si>
  <si>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</si>
  <si>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</si>
  <si>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</si>
  <si>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</si>
  <si>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</si>
  <si>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</si>
  <si>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</si>
  <si>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</si>
  <si>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</si>
  <si>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</si>
  <si>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</si>
  <si>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</si>
  <si>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</si>
  <si>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</si>
  <si>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</si>
  <si>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</si>
  <si>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</si>
  <si>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</si>
  <si>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</si>
  <si>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</si>
  <si>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</si>
  <si>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</si>
  <si>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</si>
  <si>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</si>
  <si>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</si>
  <si>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</si>
  <si>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</si>
  <si>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</si>
  <si>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</si>
  <si>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</si>
  <si>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</si>
  <si>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</si>
  <si>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</si>
  <si>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</si>
  <si>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</si>
  <si>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</si>
  <si>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</si>
  <si>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</si>
  <si>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</si>
  <si>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</si>
  <si>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</si>
  <si>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</si>
  <si>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</si>
  <si>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</si>
  <si>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</si>
  <si>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</si>
  <si>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</si>
  <si>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</si>
  <si>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</si>
  <si>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</si>
  <si>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</si>
  <si>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</si>
  <si>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</si>
  <si>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</si>
  <si>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</si>
  <si>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</si>
  <si>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</si>
  <si>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</si>
  <si>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</si>
  <si>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</si>
  <si>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</si>
  <si>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</si>
  <si>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</si>
  <si>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</si>
  <si>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</si>
  <si>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</si>
  <si>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</si>
  <si>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</si>
  <si>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</si>
  <si>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</si>
  <si>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</si>
  <si>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</si>
  <si>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</si>
  <si>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</si>
  <si>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</si>
  <si>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</si>
  <si>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</si>
  <si>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</si>
  <si>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</si>
  <si>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</si>
  <si>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</si>
  <si>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</si>
  <si>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</si>
  <si>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</si>
  <si>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</si>
  <si>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</si>
  <si>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</si>
  <si>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</si>
  <si>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</si>
  <si>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</si>
  <si>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</si>
  <si>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</si>
  <si>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</si>
  <si>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</si>
  <si>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</si>
  <si>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</si>
  <si>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</si>
  <si>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</si>
  <si>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</si>
  <si>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</si>
  <si>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</si>
  <si>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</si>
  <si>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</si>
  <si>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</si>
  <si>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</si>
  <si>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</si>
  <si>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</si>
  <si>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</si>
  <si>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</si>
  <si>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</si>
  <si>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</si>
  <si>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</si>
  <si>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</si>
  <si>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</si>
  <si>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</si>
  <si>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</si>
  <si>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</si>
  <si>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</si>
  <si>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</si>
  <si>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</si>
  <si>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</si>
  <si>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</si>
  <si>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</si>
  <si>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</si>
  <si>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</si>
  <si>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</si>
  <si>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</si>
  <si>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</si>
  <si>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</si>
  <si>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</si>
  <si>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</si>
  <si>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</si>
  <si>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</si>
  <si>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</si>
  <si>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</si>
  <si>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</si>
  <si>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</si>
  <si>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</si>
  <si>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</si>
  <si>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</si>
  <si>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</si>
  <si>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</si>
  <si>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</si>
  <si>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</si>
  <si>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</si>
  <si>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</si>
  <si>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</si>
  <si>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</si>
  <si>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</si>
  <si>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</si>
  <si>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</si>
  <si>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</si>
  <si>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</si>
  <si>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</si>
  <si>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</si>
  <si>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</si>
  <si>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</si>
  <si>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</si>
  <si>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</si>
  <si>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</si>
  <si>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</si>
  <si>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</si>
  <si>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</si>
  <si>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</si>
  <si>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</si>
  <si>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</si>
  <si>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</si>
  <si>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</si>
  <si>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</si>
  <si>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</si>
  <si>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</si>
  <si>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</si>
  <si>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</si>
  <si>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</si>
  <si>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</si>
  <si>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</si>
  <si>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</si>
  <si>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</si>
  <si>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</si>
  <si>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</si>
  <si>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</si>
  <si>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</si>
  <si>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</si>
  <si>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</si>
  <si>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</si>
  <si>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</si>
  <si>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</si>
  <si>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</si>
  <si>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</si>
  <si>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</si>
  <si>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</si>
  <si>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</si>
  <si>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</si>
  <si>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</si>
  <si>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</si>
  <si>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</si>
  <si>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</si>
  <si>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</si>
  <si>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</si>
  <si>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</si>
  <si>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</si>
  <si>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</si>
  <si>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</si>
  <si>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</si>
  <si>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</si>
  <si>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</si>
  <si>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</si>
  <si>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</si>
  <si>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</si>
  <si>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</si>
  <si>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</si>
  <si>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</si>
  <si>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</si>
  <si>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</si>
  <si>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</si>
  <si>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</si>
  <si>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</si>
  <si>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</si>
  <si>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</si>
  <si>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</si>
  <si>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</si>
  <si>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</si>
  <si>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</si>
  <si>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</si>
  <si>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</si>
  <si>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</si>
  <si>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</si>
  <si>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</si>
  <si>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</si>
  <si>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</si>
  <si>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</si>
  <si>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</si>
  <si>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</si>
  <si>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</si>
  <si>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</si>
  <si>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</si>
  <si>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</si>
  <si>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</si>
  <si>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</si>
  <si>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</si>
  <si>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</si>
  <si>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</si>
  <si>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</si>
  <si>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</si>
  <si>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</si>
  <si>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</si>
  <si>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</si>
  <si>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</si>
  <si>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</si>
  <si>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</si>
  <si>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</si>
  <si>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</si>
  <si>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</si>
  <si>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</si>
  <si>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</si>
  <si>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</si>
  <si>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</si>
  <si>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</si>
  <si>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</si>
  <si>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</si>
  <si>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</si>
  <si>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</si>
  <si>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</si>
  <si>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</si>
  <si>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</si>
  <si>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</si>
  <si>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</si>
  <si>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</si>
  <si>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</si>
  <si>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</si>
  <si>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</si>
  <si>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</si>
  <si>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</si>
  <si>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</si>
  <si>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</si>
  <si>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</si>
  <si>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</si>
  <si>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</si>
  <si>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</si>
  <si>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</si>
  <si>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</si>
  <si>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</si>
  <si>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</si>
  <si>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</si>
  <si>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</si>
  <si>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</si>
  <si>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</si>
  <si>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</si>
  <si>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</si>
  <si>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</si>
  <si>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</si>
  <si>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</si>
  <si>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</si>
  <si>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</si>
  <si>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</si>
  <si>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</si>
  <si>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</si>
  <si>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</si>
  <si>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</si>
  <si>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</si>
  <si>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</si>
  <si>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</si>
  <si>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</si>
  <si>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</si>
  <si>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</si>
  <si>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</si>
  <si>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</si>
  <si>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</si>
  <si>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</si>
  <si>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</si>
  <si>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</si>
  <si>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</si>
  <si>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</si>
  <si>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</si>
  <si>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</si>
  <si>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</si>
  <si>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</si>
  <si>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</si>
  <si>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</si>
  <si>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</si>
  <si>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</si>
  <si>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</si>
  <si>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</si>
  <si>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</si>
  <si>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</si>
  <si>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</si>
  <si>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</si>
  <si>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</si>
  <si>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</si>
  <si>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</si>
  <si>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</si>
  <si>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</si>
  <si>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</si>
  <si>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</si>
  <si>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</si>
  <si>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</si>
  <si>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</si>
  <si>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</si>
  <si>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</si>
  <si>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</si>
  <si>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</si>
  <si>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</si>
  <si>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</si>
  <si>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</si>
  <si>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</si>
  <si>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</si>
  <si>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</si>
  <si>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</si>
  <si>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</si>
  <si>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</si>
  <si>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</si>
  <si>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</si>
  <si>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</si>
  <si>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</si>
  <si>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</si>
  <si>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</si>
  <si>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</si>
  <si>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</si>
  <si>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</si>
  <si>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</si>
  <si>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</si>
  <si>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</si>
  <si>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</si>
  <si>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</si>
  <si>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</si>
  <si>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</si>
  <si>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</si>
  <si>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</si>
  <si>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</si>
  <si>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</si>
  <si>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</si>
  <si>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</si>
  <si>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</si>
  <si>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</si>
  <si>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</si>
  <si>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</si>
  <si>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</si>
  <si>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</si>
  <si>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</si>
  <si>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</si>
  <si>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</si>
  <si>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</si>
  <si>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</si>
  <si>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</si>
  <si>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</si>
  <si>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</si>
  <si>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</si>
  <si>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</si>
  <si>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</si>
  <si>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</si>
  <si>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</si>
  <si>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</si>
  <si>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</si>
  <si>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</si>
  <si>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</si>
  <si>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</si>
  <si>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</si>
  <si>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</si>
  <si>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</si>
  <si>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</si>
  <si>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</si>
  <si>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</si>
  <si>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</si>
  <si>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</si>
  <si>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</si>
  <si>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</si>
  <si>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</si>
  <si>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</si>
  <si>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</si>
  <si>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</si>
  <si>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</si>
  <si>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</si>
  <si>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</si>
  <si>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</si>
  <si>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</si>
  <si>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</si>
  <si>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</si>
  <si>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</si>
  <si>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</si>
  <si>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</si>
  <si>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</si>
  <si>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</si>
  <si>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</si>
  <si>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</si>
  <si>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</si>
  <si>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</si>
  <si>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</si>
  <si>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</si>
  <si>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</si>
  <si>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</si>
  <si>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</si>
  <si>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</si>
  <si>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</si>
  <si>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</si>
  <si>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</si>
  <si>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</si>
  <si>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</si>
  <si>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</si>
  <si>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</si>
  <si>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</si>
  <si>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</si>
  <si>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</si>
  <si>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</si>
  <si>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</si>
  <si>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</si>
  <si>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</si>
  <si>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</si>
  <si>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</si>
  <si>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</si>
  <si>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</si>
  <si>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</si>
  <si>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</si>
  <si>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</si>
  <si>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</si>
  <si>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</si>
  <si>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</si>
  <si>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</si>
  <si>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</si>
  <si>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</si>
  <si>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</si>
  <si>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</si>
  <si>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</si>
  <si>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</si>
  <si>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</si>
  <si>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</si>
  <si>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</si>
  <si>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</si>
  <si>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</si>
  <si>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</si>
  <si>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</si>
  <si>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</si>
  <si>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</si>
  <si>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</si>
  <si>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</si>
  <si>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</si>
  <si>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</si>
  <si>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</si>
  <si>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</si>
  <si>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</si>
  <si>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</si>
  <si>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</si>
  <si>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</si>
  <si>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</si>
  <si>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</si>
  <si>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</si>
  <si>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</si>
  <si>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</si>
  <si>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</si>
  <si>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</si>
  <si>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</si>
  <si>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</si>
  <si>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</si>
  <si>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</si>
  <si>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</si>
  <si>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</si>
  <si>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</si>
  <si>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</si>
  <si>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</si>
  <si>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</si>
  <si>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</si>
  <si>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</si>
  <si>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</si>
  <si>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</si>
  <si>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</si>
  <si>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</si>
  <si>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</si>
  <si>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</si>
  <si>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</si>
  <si>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</si>
  <si>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</si>
  <si>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</si>
  <si>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</si>
  <si>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</si>
  <si>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</si>
  <si>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</si>
  <si>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</si>
  <si>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</si>
  <si>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</si>
  <si>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</si>
  <si>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</si>
  <si>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</si>
  <si>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</si>
  <si>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</si>
  <si>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</si>
  <si>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</si>
  <si>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</si>
  <si>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</si>
  <si>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</si>
  <si>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</si>
  <si>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</si>
  <si>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</si>
  <si>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</si>
  <si>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</si>
  <si>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</si>
  <si>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</si>
  <si>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</si>
  <si>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</si>
  <si>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</si>
  <si>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</si>
  <si>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</si>
  <si>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</si>
  <si>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</si>
  <si>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</si>
  <si>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</si>
  <si>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</si>
  <si>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</si>
  <si>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</si>
  <si>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</si>
  <si>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</si>
  <si>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</si>
  <si>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</si>
  <si>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</si>
  <si>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</si>
  <si>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</si>
  <si>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</si>
  <si>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</si>
  <si>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</si>
  <si>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</si>
  <si>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</si>
  <si>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</si>
  <si>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</si>
  <si>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</si>
  <si>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</si>
  <si>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</si>
  <si>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</si>
  <si>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</si>
  <si>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</si>
  <si>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</si>
  <si>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</si>
  <si>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</si>
  <si>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</si>
  <si>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</si>
  <si>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</si>
  <si>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</si>
  <si>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</si>
  <si>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</si>
  <si>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</si>
  <si>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</si>
  <si>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</si>
  <si>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</si>
  <si>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</si>
  <si>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</si>
  <si>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</si>
  <si>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</si>
  <si>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</si>
  <si>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</si>
  <si>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</si>
  <si>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</si>
  <si>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</si>
  <si>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</si>
  <si>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</si>
  <si>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</si>
  <si>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</si>
  <si>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</si>
  <si>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</si>
  <si>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</si>
  <si>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</si>
  <si>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</si>
  <si>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</si>
  <si>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</si>
  <si>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</si>
  <si>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</si>
  <si>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</si>
  <si>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</si>
  <si>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</si>
  <si>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</si>
  <si>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</si>
  <si>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</si>
  <si>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</si>
  <si>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</si>
  <si>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</si>
  <si>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</si>
  <si>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</si>
  <si>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</si>
  <si>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</si>
  <si>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</si>
  <si>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</si>
  <si>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</si>
  <si>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</si>
  <si>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</si>
  <si>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</si>
  <si>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</si>
  <si>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</si>
  <si>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</si>
  <si>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</si>
  <si>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</si>
  <si>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</si>
  <si>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</si>
  <si>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</si>
  <si>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</si>
  <si>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</si>
  <si>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</si>
  <si>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</si>
  <si>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</si>
  <si>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</si>
  <si>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</si>
  <si>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</si>
  <si>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</si>
  <si>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</si>
  <si>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</si>
  <si>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</si>
  <si>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</si>
  <si>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</si>
  <si>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</si>
  <si>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</si>
  <si>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</si>
  <si>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</si>
  <si>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</si>
  <si>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</si>
  <si>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</si>
  <si>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</si>
  <si>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</si>
  <si>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</si>
  <si>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</si>
  <si>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</si>
  <si>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</si>
  <si>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</si>
  <si>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</si>
  <si>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</si>
  <si>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</si>
  <si>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</si>
  <si>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</si>
  <si>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</si>
  <si>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</si>
  <si>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</si>
  <si>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</si>
  <si>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</si>
  <si>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</si>
  <si>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</si>
  <si>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</si>
  <si>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</si>
  <si>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</si>
  <si>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</si>
  <si>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</si>
  <si>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</si>
  <si>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</si>
  <si>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</si>
  <si>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</si>
  <si>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</si>
  <si>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</si>
  <si>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</si>
  <si>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</si>
  <si>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</si>
  <si>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</si>
  <si>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</si>
  <si>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</si>
  <si>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</si>
  <si>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</si>
  <si>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</si>
  <si>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</si>
  <si>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</si>
  <si>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</si>
  <si>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</si>
  <si>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</si>
  <si>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</si>
  <si>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</si>
  <si>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</si>
  <si>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</si>
  <si>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</si>
  <si>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</si>
  <si>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</si>
  <si>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</si>
  <si>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</si>
  <si>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</si>
  <si>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</si>
  <si>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</si>
  <si>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</si>
  <si>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</si>
  <si>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</si>
  <si>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</si>
  <si>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</si>
  <si>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</si>
  <si>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</si>
  <si>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</si>
  <si>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</si>
  <si>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</si>
  <si>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</si>
  <si>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</si>
  <si>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</si>
  <si>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</si>
  <si>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</si>
  <si>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</si>
  <si>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</si>
  <si>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</si>
  <si>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</si>
  <si>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</si>
  <si>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</si>
  <si>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</si>
  <si>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</si>
  <si>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</si>
  <si>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</si>
  <si>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</si>
  <si>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</si>
  <si>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</si>
  <si>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</si>
  <si>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</si>
  <si>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</si>
  <si>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</si>
  <si>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</si>
  <si>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</si>
  <si>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</si>
  <si>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</si>
  <si>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</si>
  <si>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</si>
  <si>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</si>
  <si>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</si>
  <si>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</si>
  <si>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</si>
  <si>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</si>
  <si>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</si>
  <si>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</si>
  <si>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</si>
  <si>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</si>
  <si>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</si>
  <si>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</si>
  <si>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</si>
  <si>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</si>
  <si>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</si>
  <si>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</si>
  <si>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</si>
  <si>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</si>
  <si>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</si>
  <si>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</si>
  <si>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</si>
  <si>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</si>
  <si>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</si>
  <si>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</si>
  <si>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</si>
  <si>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</si>
  <si>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</si>
  <si>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</si>
  <si>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</si>
  <si>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</si>
  <si>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</si>
  <si>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</si>
  <si>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</si>
  <si>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</si>
  <si>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</si>
  <si>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</si>
  <si>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</si>
  <si>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</si>
  <si>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</si>
  <si>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</si>
  <si>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</si>
  <si>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</si>
  <si>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</si>
  <si>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</si>
  <si>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</si>
  <si>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</si>
  <si>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</si>
  <si>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</si>
  <si>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</si>
  <si>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</si>
  <si>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</si>
  <si>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</si>
  <si>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</si>
  <si>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</si>
  <si>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</si>
  <si>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</si>
  <si>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</si>
  <si>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</si>
  <si>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</si>
  <si>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</si>
  <si>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</si>
  <si>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</si>
  <si>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</si>
  <si>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</si>
  <si>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</si>
  <si>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</si>
  <si>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</si>
  <si>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</si>
  <si>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</si>
  <si>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</si>
  <si>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</si>
  <si>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</si>
  <si>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</si>
  <si>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</si>
  <si>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</si>
  <si>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</si>
  <si>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</si>
  <si>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</si>
  <si>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</si>
  <si>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</si>
  <si>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</si>
  <si>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</si>
  <si>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</si>
  <si>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</si>
  <si>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</si>
  <si>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</si>
  <si>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</si>
  <si>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</si>
  <si>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</si>
  <si>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</si>
  <si>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</si>
  <si>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</si>
  <si>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</si>
  <si>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</si>
  <si>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</si>
  <si>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</si>
  <si>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</si>
  <si>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</si>
  <si>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</si>
  <si>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</si>
  <si>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</si>
  <si>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</si>
  <si>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</si>
  <si>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</si>
  <si>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</si>
  <si>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</si>
  <si>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</si>
  <si>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</si>
  <si>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</si>
  <si>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</si>
  <si>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</si>
  <si>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</si>
  <si>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</si>
  <si>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</si>
  <si>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</si>
  <si>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</si>
  <si>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</si>
  <si>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</si>
  <si>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</si>
  <si>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</si>
  <si>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</si>
  <si>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</si>
  <si>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</si>
  <si>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</si>
  <si>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</si>
  <si>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</si>
  <si>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</si>
  <si>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</si>
  <si>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</si>
  <si>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</si>
  <si>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</si>
  <si>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</si>
  <si>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</si>
  <si>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</si>
  <si>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</si>
  <si>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</si>
  <si>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</si>
  <si>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</si>
  <si>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</si>
  <si>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</si>
  <si>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</si>
  <si>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</si>
  <si>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</si>
  <si>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</si>
  <si>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</si>
  <si>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</si>
  <si>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</si>
  <si>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</si>
  <si>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</si>
  <si>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</si>
  <si>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</si>
  <si>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</si>
  <si>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</si>
  <si>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</si>
  <si>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</si>
  <si>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</si>
  <si>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</si>
  <si>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</si>
  <si>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</si>
  <si>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</si>
  <si>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</si>
  <si>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</si>
  <si>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</si>
  <si>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</si>
  <si>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</si>
  <si>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</si>
  <si>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</si>
  <si>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</si>
  <si>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</si>
  <si>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</si>
  <si>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</si>
  <si>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</si>
  <si>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</si>
  <si>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</si>
  <si>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</si>
  <si>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</si>
  <si>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</si>
  <si>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</si>
  <si>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</si>
  <si>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</si>
  <si>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</si>
  <si>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</si>
  <si>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</si>
  <si>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</si>
  <si>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</si>
  <si>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</si>
  <si>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</si>
  <si>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</si>
  <si>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</si>
  <si>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</si>
  <si>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</si>
  <si>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</si>
  <si>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</si>
  <si>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</si>
  <si>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</si>
  <si>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</si>
  <si>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</si>
  <si>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</si>
  <si>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</si>
  <si>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</si>
  <si>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</si>
  <si>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</si>
  <si>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</si>
  <si>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</si>
  <si>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</si>
  <si>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</si>
  <si>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</si>
  <si>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</si>
  <si>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</si>
  <si>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</si>
  <si>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</si>
  <si>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</si>
  <si>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</si>
  <si>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</si>
  <si>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</si>
  <si>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</si>
  <si>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</si>
  <si>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</si>
  <si>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</si>
  <si>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</si>
  <si>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</si>
  <si>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</si>
  <si>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</si>
  <si>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</si>
  <si>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</si>
  <si>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</si>
  <si>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</si>
  <si>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</si>
  <si>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</si>
  <si>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</si>
  <si>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</si>
  <si>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</si>
  <si>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</si>
  <si>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</si>
  <si>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</si>
  <si>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</si>
  <si>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</si>
  <si>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</si>
  <si>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</si>
  <si>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</si>
  <si>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</si>
  <si>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</si>
  <si>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</si>
  <si>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</si>
  <si>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</si>
  <si>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</si>
  <si>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</si>
  <si>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</si>
  <si>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</si>
  <si>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</si>
  <si>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</si>
  <si>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</si>
  <si>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</si>
  <si>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</si>
  <si>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</si>
  <si>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</si>
  <si>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</si>
  <si>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</si>
  <si>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</si>
  <si>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</si>
  <si>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</si>
  <si>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</si>
  <si>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</si>
  <si>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</si>
  <si>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</si>
  <si>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</si>
  <si>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</si>
  <si>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</si>
  <si>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</si>
  <si>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</si>
  <si>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</si>
  <si>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</si>
  <si>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</si>
  <si>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</si>
  <si>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</si>
  <si>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</si>
  <si>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</si>
  <si>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</si>
  <si>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</si>
  <si>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</si>
  <si>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</si>
  <si>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</si>
  <si>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</si>
  <si>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</si>
  <si>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</si>
  <si>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</si>
  <si>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</si>
  <si>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</si>
  <si>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</si>
  <si>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</si>
  <si>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</si>
  <si>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</si>
  <si>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</si>
  <si>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</si>
  <si>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</si>
  <si>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</si>
  <si>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</si>
  <si>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</si>
  <si>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</si>
  <si>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</si>
  <si>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</si>
  <si>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</si>
  <si>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</si>
  <si>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</si>
  <si>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</si>
  <si>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</si>
  <si>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</si>
  <si>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</si>
  <si>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</si>
  <si>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</si>
  <si>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</si>
  <si>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</si>
  <si>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</si>
  <si>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</si>
  <si>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</si>
  <si>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</si>
  <si>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</si>
  <si>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</si>
  <si>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</si>
  <si>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</si>
  <si>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</si>
  <si>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</si>
  <si>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</si>
  <si>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</si>
  <si>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</si>
  <si>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</si>
  <si>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</si>
  <si>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</si>
  <si>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</si>
  <si>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</si>
  <si>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</si>
  <si>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</si>
  <si>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</si>
  <si>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</si>
  <si>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</si>
  <si>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</si>
  <si>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</si>
  <si>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</si>
  <si>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</si>
  <si>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</si>
  <si>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</si>
  <si>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</si>
  <si>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</si>
  <si>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</si>
  <si>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</si>
  <si>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</si>
  <si>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</si>
  <si>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</si>
  <si>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</si>
  <si>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</si>
  <si>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</si>
  <si>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</si>
  <si>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</si>
  <si>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</si>
  <si>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</si>
  <si>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</si>
  <si>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</si>
  <si>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</si>
  <si>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</si>
  <si>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</si>
  <si>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</si>
  <si>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</si>
  <si>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</si>
  <si>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</si>
  <si>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</si>
  <si>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</si>
  <si>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</si>
  <si>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</si>
  <si>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</si>
  <si>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</si>
  <si>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</si>
  <si>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</si>
  <si>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</si>
  <si>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</si>
  <si>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</si>
  <si>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</si>
  <si>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</si>
  <si>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</si>
  <si>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</si>
  <si>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</si>
  <si>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</si>
  <si>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</si>
  <si>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</si>
  <si>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</si>
  <si>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</si>
  <si>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</si>
  <si>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</si>
  <si>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</si>
  <si>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</si>
  <si>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</si>
  <si>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</si>
  <si>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</si>
  <si>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</si>
  <si>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</si>
  <si>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</si>
  <si>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</si>
  <si>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</si>
  <si>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</si>
  <si>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</si>
  <si>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</si>
  <si>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</si>
  <si>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</si>
  <si>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</si>
  <si>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</si>
  <si>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</si>
  <si>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</si>
  <si>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</si>
  <si>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</si>
  <si>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</si>
  <si>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</si>
  <si>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</si>
  <si>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</si>
  <si>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</si>
  <si>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</si>
  <si>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</si>
  <si>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</si>
  <si>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</si>
  <si>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</si>
  <si>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</si>
  <si>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</si>
  <si>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</si>
  <si>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</si>
  <si>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</si>
  <si>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</si>
  <si>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</si>
  <si>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</si>
  <si>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</si>
  <si>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</si>
  <si>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</si>
  <si>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</si>
  <si>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</si>
  <si>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</si>
  <si>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</si>
  <si>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</si>
  <si>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</si>
  <si>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</si>
  <si>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</si>
  <si>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</si>
  <si>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</si>
  <si>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</si>
  <si>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</si>
  <si>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</si>
  <si>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</si>
  <si>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</si>
  <si>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</si>
  <si>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</si>
  <si>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</si>
  <si>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</si>
  <si>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</si>
  <si>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</si>
  <si>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</si>
  <si>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</si>
  <si>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</si>
  <si>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</si>
  <si>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</si>
  <si>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</si>
  <si>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</si>
  <si>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</si>
  <si>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</si>
  <si>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</si>
  <si>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</si>
  <si>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</si>
  <si>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</si>
  <si>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</si>
  <si>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</si>
  <si>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</si>
  <si>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</si>
  <si>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</si>
  <si>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</si>
  <si>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</si>
  <si>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</si>
  <si>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</si>
  <si>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</si>
  <si>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</si>
  <si>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</si>
  <si>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</si>
  <si>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</si>
  <si>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</si>
  <si>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</si>
  <si>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</si>
  <si>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</si>
  <si>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</si>
  <si>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</si>
  <si>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</si>
  <si>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</si>
  <si>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</si>
  <si>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</si>
  <si>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</si>
  <si>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</si>
  <si>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</si>
  <si>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</si>
  <si>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</si>
  <si>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</si>
  <si>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</si>
  <si>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</si>
  <si>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</si>
  <si>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</si>
  <si>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</si>
  <si>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</si>
  <si>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</si>
  <si>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</si>
  <si>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</si>
  <si>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</si>
  <si>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</si>
  <si>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</si>
  <si>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</si>
  <si>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</si>
  <si>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</si>
  <si>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</si>
  <si>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</si>
  <si>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</si>
  <si>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</si>
  <si>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</si>
  <si>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</si>
  <si>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</si>
  <si>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</si>
  <si>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</si>
  <si>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</si>
  <si>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</si>
  <si>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</si>
  <si>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</si>
  <si>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</si>
  <si>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</si>
  <si>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</si>
  <si>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</si>
  <si>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</si>
  <si>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</si>
  <si>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</si>
  <si>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</si>
  <si>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</si>
  <si>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</si>
  <si>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</si>
  <si>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</si>
  <si>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</si>
  <si>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</si>
  <si>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</si>
  <si>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</si>
  <si>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</si>
  <si>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</si>
  <si>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</si>
  <si>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</si>
  <si>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</si>
  <si>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</si>
  <si>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</si>
  <si>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</si>
  <si>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</si>
  <si>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</si>
  <si>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</si>
  <si>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</si>
  <si>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</si>
  <si>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</si>
  <si>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</si>
  <si>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</si>
  <si>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</si>
  <si>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</si>
  <si>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</si>
  <si>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</si>
  <si>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</si>
  <si>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</si>
  <si>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</si>
  <si>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</si>
  <si>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</si>
  <si>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</si>
  <si>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</si>
  <si>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</si>
  <si>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</si>
  <si>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</si>
  <si>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</si>
  <si>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</si>
  <si>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</si>
  <si>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</si>
  <si>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</si>
  <si>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</si>
  <si>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</si>
  <si>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</si>
  <si>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</si>
  <si>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</si>
  <si>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</si>
  <si>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</si>
  <si>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</si>
  <si>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</si>
  <si>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</si>
  <si>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</si>
  <si>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</si>
  <si>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</si>
  <si>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</si>
  <si>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</si>
  <si>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</si>
  <si>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</si>
  <si>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</si>
  <si>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</si>
  <si>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</si>
  <si>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</si>
  <si>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</si>
  <si>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</si>
  <si>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</si>
  <si>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</si>
  <si>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</si>
  <si>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</si>
  <si>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</si>
  <si>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</si>
  <si>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</si>
  <si>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</si>
  <si>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</si>
  <si>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</si>
  <si>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</si>
  <si>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</si>
  <si>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</si>
  <si>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</si>
  <si>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</si>
  <si>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</si>
  <si>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</si>
  <si>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</si>
  <si>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</si>
  <si>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</si>
  <si>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</si>
  <si>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</si>
  <si>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</si>
  <si>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</si>
  <si>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</si>
  <si>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</si>
  <si>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</si>
  <si>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</si>
  <si>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</si>
  <si>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</si>
  <si>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</si>
  <si>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</si>
  <si>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</si>
  <si>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</si>
  <si>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</si>
  <si>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</si>
  <si>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</si>
  <si>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</si>
  <si>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</si>
  <si>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</si>
  <si>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</si>
  <si>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</si>
  <si>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</si>
  <si>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</si>
  <si>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</si>
  <si>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</si>
  <si>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</si>
  <si>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</si>
  <si>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</si>
  <si>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</si>
  <si>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</si>
  <si>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</si>
  <si>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</si>
  <si>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</si>
  <si>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</si>
  <si>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</si>
  <si>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</si>
  <si>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</si>
  <si>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</si>
  <si>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</si>
  <si>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</si>
  <si>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</si>
  <si>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</si>
  <si>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</si>
  <si>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</si>
  <si>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</si>
  <si>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</si>
  <si>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</si>
  <si>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</si>
  <si>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</si>
  <si>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</si>
  <si>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</si>
  <si>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</si>
  <si>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</si>
  <si>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</si>
  <si>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</si>
  <si>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</si>
  <si>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</si>
  <si>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</si>
  <si>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</si>
  <si>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</si>
  <si>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</si>
  <si>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</si>
  <si>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</si>
  <si>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</si>
  <si>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</si>
  <si>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</si>
  <si>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</si>
  <si>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</si>
  <si>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</si>
  <si>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</si>
  <si>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</si>
  <si>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</si>
  <si>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</si>
  <si>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</si>
  <si>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</si>
  <si>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</si>
  <si>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</si>
  <si>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</si>
  <si>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</si>
  <si>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</si>
  <si>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</si>
  <si>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</si>
  <si>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</si>
  <si>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</si>
  <si>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</si>
  <si>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</si>
  <si>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</si>
  <si>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</si>
  <si>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</si>
  <si>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</si>
  <si>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</si>
  <si>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</si>
  <si>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</si>
  <si>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</si>
  <si>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</si>
  <si>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</si>
  <si>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</si>
  <si>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</si>
  <si>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</si>
  <si>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</si>
  <si>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</si>
  <si>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</si>
  <si>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</si>
  <si>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</si>
  <si>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</si>
  <si>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</si>
  <si>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</si>
  <si>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</si>
  <si>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</si>
  <si>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</si>
  <si>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</si>
  <si>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</si>
  <si>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</si>
  <si>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</si>
  <si>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</si>
  <si>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</si>
  <si>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</si>
  <si>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</si>
  <si>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</si>
  <si>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</si>
  <si>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</si>
  <si>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</si>
  <si>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</si>
  <si>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</si>
  <si>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</si>
  <si>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</si>
  <si>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</si>
  <si>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</si>
  <si>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</si>
  <si>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</si>
  <si>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</si>
  <si>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</si>
  <si>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</si>
  <si>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</si>
  <si>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</si>
  <si>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</si>
  <si>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</si>
  <si>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</si>
  <si>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</si>
  <si>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</si>
  <si>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</si>
  <si>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</si>
  <si>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</si>
  <si>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</si>
  <si>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</si>
  <si>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</si>
  <si>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</si>
  <si>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</si>
  <si>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</si>
  <si>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</si>
  <si>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</si>
  <si>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</si>
  <si>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</si>
  <si>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</si>
  <si>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</si>
  <si>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</si>
  <si>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</si>
  <si>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</si>
  <si>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</si>
  <si>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</si>
  <si>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</si>
  <si>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</si>
  <si>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</si>
  <si>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</si>
  <si>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</si>
  <si>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</si>
  <si>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</si>
  <si>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</si>
  <si>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</si>
  <si>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</si>
  <si>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</si>
  <si>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</si>
  <si>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</si>
  <si>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</si>
  <si>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</si>
  <si>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</si>
  <si>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</si>
  <si>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</si>
  <si>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</si>
  <si>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</si>
  <si>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</si>
  <si>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</si>
  <si>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</si>
  <si>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</si>
  <si>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</si>
  <si>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</si>
  <si>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</si>
  <si>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</si>
  <si>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</si>
  <si>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</si>
  <si>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</si>
  <si>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</si>
  <si>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</si>
  <si>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</si>
  <si>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</si>
  <si>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</si>
  <si>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</si>
  <si>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</si>
  <si>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</si>
  <si>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</si>
  <si>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</si>
  <si>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</si>
  <si>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</si>
  <si>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</si>
  <si>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</si>
  <si>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</si>
  <si>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</si>
  <si>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</si>
  <si>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</si>
  <si>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</si>
  <si>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</si>
  <si>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</si>
  <si>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</si>
  <si>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</si>
  <si>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</si>
  <si>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</si>
  <si>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</si>
  <si>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</si>
  <si>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</si>
  <si>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</si>
  <si>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</si>
  <si>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</si>
  <si>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</si>
  <si>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</si>
  <si>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</si>
  <si>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</si>
  <si>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</si>
  <si>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</si>
  <si>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</si>
  <si>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</si>
  <si>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</si>
  <si>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</si>
  <si>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</si>
  <si>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</si>
  <si>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</si>
  <si>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</si>
  <si>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</si>
  <si>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</si>
  <si>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</si>
  <si>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</si>
  <si>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</si>
  <si>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</si>
  <si>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</si>
  <si>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</si>
  <si>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</si>
  <si>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</si>
  <si>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</si>
  <si>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</si>
  <si>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</si>
  <si>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</si>
  <si>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</si>
  <si>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</si>
  <si>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</si>
  <si>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</si>
  <si>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</si>
  <si>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</si>
  <si>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</si>
  <si>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</si>
  <si>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</si>
  <si>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</si>
  <si>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</si>
  <si>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</si>
  <si>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</si>
  <si>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</si>
  <si>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</si>
  <si>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</si>
  <si>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</si>
  <si>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</si>
  <si>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</si>
  <si>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</si>
  <si>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</si>
  <si>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</si>
  <si>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</si>
  <si>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</si>
  <si>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</si>
  <si>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</si>
  <si>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</si>
  <si>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</si>
  <si>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</si>
  <si>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</si>
  <si>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</si>
  <si>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</si>
  <si>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</si>
  <si>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</si>
  <si>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</si>
  <si>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</si>
  <si>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</si>
  <si>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</si>
  <si>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</si>
  <si>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</si>
  <si>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</si>
  <si>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</si>
  <si>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</si>
  <si>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</si>
  <si>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</si>
  <si>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</si>
  <si>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</si>
  <si>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</si>
  <si>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</si>
  <si>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</si>
  <si>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</si>
  <si>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</si>
  <si>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</si>
  <si>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</si>
  <si>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</si>
  <si>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</si>
  <si>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</si>
  <si>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</si>
  <si>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</si>
  <si>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</si>
  <si>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</si>
  <si>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</si>
  <si>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</si>
  <si>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</si>
  <si>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</si>
  <si>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</si>
  <si>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</si>
  <si>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</si>
  <si>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</si>
  <si>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</si>
  <si>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</si>
  <si>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</si>
  <si>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</si>
  <si>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</si>
  <si>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</si>
  <si>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</si>
  <si>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</si>
  <si>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</si>
  <si>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</si>
  <si>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</si>
  <si>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</si>
  <si>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</si>
  <si>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</si>
  <si>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</si>
  <si>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</si>
  <si>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</si>
  <si>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</si>
  <si>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</si>
  <si>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</si>
  <si>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</si>
  <si>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</si>
  <si>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</si>
  <si>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</si>
  <si>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</si>
  <si>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</si>
  <si>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</si>
  <si>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</si>
  <si>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</si>
  <si>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</si>
  <si>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</si>
  <si>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</si>
  <si>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</si>
  <si>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</si>
  <si>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</si>
  <si>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</si>
  <si>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</si>
  <si>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</si>
  <si>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</si>
  <si>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</si>
  <si>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</si>
  <si>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</si>
  <si>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</si>
  <si>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</si>
  <si>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</si>
  <si>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</si>
  <si>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</si>
  <si>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</si>
  <si>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</si>
  <si>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</si>
  <si>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</si>
  <si>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</si>
  <si>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</si>
  <si>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</si>
  <si>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</si>
  <si>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</si>
  <si>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</si>
  <si>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</si>
  <si>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</si>
  <si>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</si>
  <si>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</si>
  <si>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</si>
  <si>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</si>
  <si>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</si>
  <si>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</si>
  <si>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</si>
  <si>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</si>
  <si>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</si>
  <si>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</si>
  <si>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</si>
  <si>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</si>
  <si>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</si>
  <si>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</si>
  <si>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</si>
  <si>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</si>
  <si>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</si>
  <si>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</si>
  <si>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</si>
  <si>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</si>
  <si>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</si>
  <si>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</si>
  <si>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</si>
  <si>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</si>
  <si>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</si>
  <si>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</si>
  <si>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</si>
  <si>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</si>
  <si>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</si>
  <si>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</si>
  <si>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</si>
  <si>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</si>
  <si>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</si>
  <si>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</si>
  <si>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</si>
  <si>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</si>
  <si>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</si>
  <si>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</si>
  <si>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</si>
  <si>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</si>
  <si>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</si>
  <si>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</si>
  <si>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</si>
  <si>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</si>
  <si>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</si>
  <si>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</si>
  <si>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</si>
  <si>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</si>
  <si>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</si>
  <si>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</si>
  <si>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</si>
  <si>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</si>
  <si>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</si>
  <si>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</si>
  <si>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</si>
  <si>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</si>
  <si>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</si>
  <si>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</si>
  <si>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</si>
  <si>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</si>
  <si>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</si>
  <si>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</si>
  <si>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</si>
  <si>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</si>
  <si>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</si>
  <si>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</si>
  <si>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</si>
  <si>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</si>
  <si>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</si>
  <si>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</si>
  <si>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</si>
  <si>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</si>
  <si>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</si>
  <si>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</si>
  <si>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</si>
  <si>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</si>
  <si>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</si>
  <si>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</si>
  <si>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</si>
  <si>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</si>
  <si>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</si>
  <si>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</si>
  <si>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</si>
  <si>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</si>
  <si>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</si>
  <si>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</si>
  <si>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</si>
  <si>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</si>
  <si>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</si>
  <si>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</si>
  <si>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</si>
  <si>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</si>
  <si>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</si>
  <si>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</si>
  <si>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</si>
  <si>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</si>
  <si>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</si>
  <si>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</si>
  <si>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</si>
  <si>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</si>
  <si>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</si>
  <si>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</si>
  <si>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</si>
  <si>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</si>
  <si>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</si>
  <si>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</si>
  <si>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</si>
  <si>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</si>
  <si>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</si>
  <si>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</si>
  <si>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</si>
  <si>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</si>
  <si>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</si>
  <si>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</si>
  <si>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</si>
  <si>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</si>
  <si>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</si>
  <si>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</si>
  <si>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</si>
  <si>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</si>
  <si>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</si>
  <si>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</si>
  <si>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</si>
  <si>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</si>
  <si>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</si>
  <si>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</si>
  <si>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</si>
  <si>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</si>
  <si>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</si>
  <si>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</si>
  <si>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</si>
  <si>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</si>
  <si>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</si>
  <si>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</si>
  <si>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</si>
  <si>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</si>
  <si>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</si>
  <si>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</si>
  <si>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</si>
  <si>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</si>
  <si>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</si>
  <si>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</si>
  <si>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</si>
  <si>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</si>
  <si>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</si>
  <si>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</si>
  <si>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</si>
  <si>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</si>
  <si>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</si>
  <si>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</si>
  <si>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</si>
  <si>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</si>
  <si>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</si>
  <si>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</si>
  <si>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</si>
  <si>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</si>
  <si>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</si>
  <si>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</si>
  <si>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</si>
  <si>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</si>
  <si>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</si>
  <si>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</si>
  <si>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</si>
  <si>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</si>
  <si>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</si>
  <si>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</si>
  <si>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</si>
  <si>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</si>
  <si>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</si>
  <si>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</si>
  <si>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</si>
  <si>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</si>
  <si>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</si>
  <si>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</si>
  <si>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</si>
  <si>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</si>
  <si>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</si>
  <si>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</si>
  <si>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</si>
  <si>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</si>
  <si>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</si>
  <si>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</si>
  <si>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</si>
  <si>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</si>
  <si>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</si>
  <si>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</si>
  <si>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</si>
  <si>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</si>
  <si>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</si>
  <si>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</si>
  <si>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</si>
  <si>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</si>
  <si>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</si>
  <si>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</si>
  <si>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</si>
  <si>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</si>
  <si>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</si>
  <si>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</si>
  <si>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</si>
  <si>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</si>
  <si>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</si>
  <si>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</si>
  <si>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</si>
  <si>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</si>
  <si>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</si>
  <si>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</si>
  <si>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</si>
  <si>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</si>
  <si>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</si>
  <si>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</si>
  <si>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</si>
  <si>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</si>
  <si>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</si>
  <si>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</si>
  <si>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</si>
  <si>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</si>
  <si>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</si>
  <si>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</si>
  <si>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</si>
  <si>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</si>
  <si>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</si>
  <si>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</si>
  <si>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</si>
  <si>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</si>
  <si>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</si>
  <si>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</si>
  <si>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</si>
  <si>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</si>
  <si>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</si>
  <si>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</si>
  <si>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</si>
  <si>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</si>
  <si>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</si>
  <si>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</si>
  <si>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</si>
  <si>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</si>
  <si>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</si>
  <si>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</si>
  <si>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</si>
  <si>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</si>
  <si>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</si>
  <si>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</si>
  <si>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</si>
  <si>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</si>
  <si>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</si>
  <si>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</si>
  <si>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</si>
  <si>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</si>
  <si>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</si>
  <si>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</si>
  <si>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</si>
  <si>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</si>
  <si>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</si>
  <si>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</si>
  <si>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</si>
  <si>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</si>
  <si>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</si>
  <si>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</si>
  <si>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</si>
  <si>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</si>
  <si>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</si>
  <si>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</si>
  <si>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</si>
  <si>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</si>
  <si>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</si>
  <si>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</si>
  <si>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</si>
  <si>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</si>
  <si>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</si>
  <si>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</si>
  <si>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</si>
  <si>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</si>
  <si>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</si>
  <si>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</si>
  <si>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</si>
  <si>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</si>
  <si>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</si>
  <si>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</si>
  <si>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</si>
  <si>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</si>
  <si>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</si>
  <si>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</si>
  <si>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</si>
  <si>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</si>
  <si>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</si>
  <si>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</si>
  <si>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</si>
  <si>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</si>
  <si>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</si>
  <si>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</si>
  <si>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</si>
  <si>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</si>
  <si>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</si>
  <si>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</si>
  <si>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</si>
  <si>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</si>
  <si>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</si>
  <si>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</si>
  <si>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</si>
  <si>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</si>
  <si>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</si>
  <si>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</si>
  <si>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</si>
  <si>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</si>
  <si>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</si>
  <si>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</si>
  <si>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</si>
  <si>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</si>
  <si>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</si>
  <si>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</si>
  <si>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</si>
  <si>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</si>
  <si>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</si>
  <si>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</si>
  <si>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</si>
  <si>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</si>
  <si>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</si>
  <si>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</si>
  <si>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</si>
  <si>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</si>
  <si>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</si>
  <si>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</si>
  <si>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</si>
  <si>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</si>
  <si>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</si>
  <si>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</si>
  <si>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</si>
  <si>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</si>
  <si>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</si>
  <si>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</si>
  <si>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</si>
  <si>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</si>
  <si>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</si>
  <si>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</si>
  <si>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</si>
  <si>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</si>
  <si>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</si>
  <si>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</si>
  <si>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</si>
  <si>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</si>
  <si>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</si>
  <si>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</si>
  <si>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</si>
  <si>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</si>
  <si>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</si>
  <si>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</si>
  <si>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</si>
  <si>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</si>
  <si>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</si>
  <si>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</si>
  <si>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</si>
  <si>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</si>
  <si>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</si>
  <si>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</si>
  <si>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</si>
  <si>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</si>
  <si>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</si>
  <si>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</si>
  <si>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</si>
  <si>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</si>
  <si>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</si>
  <si>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</si>
  <si>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</si>
  <si>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</si>
  <si>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</si>
  <si>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</si>
  <si>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</si>
  <si>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</si>
  <si>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</si>
  <si>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</si>
  <si>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</si>
  <si>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</si>
  <si>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</si>
  <si>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</si>
  <si>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</si>
  <si>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</si>
  <si>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</si>
  <si>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</si>
  <si>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</si>
  <si>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</si>
  <si>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</si>
  <si>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</si>
  <si>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</si>
  <si>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</si>
  <si>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</si>
  <si>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</si>
  <si>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</si>
  <si>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</si>
  <si>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</si>
  <si>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</si>
  <si>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</si>
  <si>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</si>
  <si>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</si>
  <si>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</si>
  <si>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</si>
  <si>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</si>
  <si>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</si>
  <si>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</si>
  <si>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</si>
  <si>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</si>
  <si>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</si>
  <si>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</si>
  <si>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</si>
  <si>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</si>
  <si>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</si>
  <si>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</si>
  <si>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</si>
  <si>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</si>
  <si>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</si>
  <si>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</si>
  <si>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</si>
  <si>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</si>
  <si>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</si>
  <si>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</si>
  <si>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</si>
  <si>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</si>
  <si>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</si>
  <si>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</si>
  <si>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</si>
  <si>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</si>
  <si>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</si>
  <si>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</si>
  <si>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</si>
  <si>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</si>
  <si>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</si>
  <si>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</si>
  <si>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</si>
  <si>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</si>
  <si>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</si>
  <si>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</si>
  <si>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</si>
  <si>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</si>
  <si>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</si>
  <si>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</si>
  <si>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</si>
  <si>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</si>
  <si>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</si>
  <si>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</si>
  <si>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</si>
  <si>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</si>
  <si>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</si>
  <si>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</si>
  <si>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</si>
  <si>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</si>
  <si>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</si>
  <si>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</si>
  <si>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</si>
  <si>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</si>
  <si>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</si>
  <si>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</si>
  <si>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</si>
  <si>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</si>
  <si>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</si>
  <si>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</si>
  <si>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</si>
  <si>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</si>
  <si>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</si>
  <si>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</si>
  <si>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</si>
  <si>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</si>
  <si>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</si>
  <si>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</si>
  <si>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</si>
  <si>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</si>
  <si>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</si>
  <si>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</si>
  <si>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</si>
  <si>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</si>
  <si>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</si>
  <si>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</si>
  <si>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</si>
  <si>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</si>
  <si>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</si>
  <si>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</si>
  <si>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</si>
  <si>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</si>
  <si>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</si>
  <si>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</si>
  <si>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</si>
  <si>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</si>
  <si>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</si>
  <si>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</si>
  <si>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</si>
  <si>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</si>
  <si>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</si>
  <si>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</si>
  <si>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</si>
  <si>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</si>
  <si>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</si>
  <si>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</si>
  <si>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</si>
  <si>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</si>
  <si>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</si>
  <si>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</si>
  <si>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</si>
  <si>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</si>
  <si>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</si>
  <si>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</si>
  <si>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</si>
  <si>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</si>
  <si>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</si>
  <si>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</si>
  <si>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</si>
  <si>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</si>
  <si>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</si>
  <si>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</si>
  <si>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</si>
  <si>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</si>
  <si>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</si>
  <si>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</si>
  <si>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</si>
  <si>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</si>
  <si>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</si>
  <si>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</si>
  <si>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</si>
  <si>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</si>
  <si>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</si>
  <si>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</si>
  <si>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</si>
  <si>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</si>
  <si>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</si>
  <si>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</si>
  <si>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</si>
  <si>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</si>
  <si>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</si>
  <si>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</si>
  <si>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</si>
  <si>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</si>
  <si>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</si>
  <si>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</si>
  <si>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</si>
  <si>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</si>
  <si>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</si>
  <si>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</si>
  <si>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</si>
  <si>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</si>
  <si>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</si>
  <si>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</si>
  <si>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</si>
  <si>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</si>
  <si>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</si>
  <si>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</si>
  <si>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</si>
  <si>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</si>
  <si>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</si>
  <si>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</si>
  <si>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</si>
  <si>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</si>
  <si>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</si>
  <si>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</si>
  <si>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</si>
  <si>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</si>
  <si>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</si>
  <si>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</si>
  <si>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</si>
  <si>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</si>
  <si>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</si>
  <si>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</si>
  <si>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</si>
  <si>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</si>
  <si>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</si>
  <si>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</si>
  <si>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</si>
  <si>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</si>
  <si>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</si>
  <si>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</si>
  <si>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</si>
  <si>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</si>
  <si>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</si>
  <si>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</si>
  <si>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</si>
  <si>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</si>
  <si>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</si>
  <si>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</si>
  <si>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</si>
  <si>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</si>
  <si>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</si>
  <si>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</si>
  <si>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</si>
  <si>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</si>
  <si>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</si>
  <si>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</si>
  <si>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</si>
  <si>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</si>
  <si>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</si>
  <si>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</si>
  <si>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</si>
  <si>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</si>
  <si>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</si>
  <si>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</si>
  <si>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</si>
  <si>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</si>
  <si>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</si>
  <si>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</si>
  <si>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</si>
  <si>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</si>
  <si>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</si>
  <si>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</si>
  <si>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</si>
  <si>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</si>
  <si>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</si>
  <si>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</si>
  <si>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</si>
  <si>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</si>
  <si>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</si>
  <si>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</si>
  <si>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</si>
  <si>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</si>
  <si>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</si>
  <si>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</si>
  <si>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</si>
  <si>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</si>
  <si>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</si>
  <si>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</si>
  <si>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</si>
  <si>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</si>
  <si>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</si>
  <si>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</si>
  <si>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</si>
  <si>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</si>
  <si>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</si>
  <si>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</si>
  <si>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</si>
  <si>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</si>
  <si>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</si>
  <si>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</si>
  <si>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</si>
  <si>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</si>
  <si>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</si>
  <si>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</si>
  <si>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</si>
  <si>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</si>
  <si>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</si>
  <si>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</si>
  <si>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</si>
  <si>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</si>
  <si>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</si>
  <si>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</si>
  <si>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</si>
  <si>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</si>
  <si>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</si>
  <si>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</si>
  <si>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</si>
  <si>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</si>
  <si>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</si>
  <si>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</si>
  <si>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</si>
  <si>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</si>
  <si>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</si>
  <si>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</si>
  <si>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</si>
  <si>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</si>
  <si>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</si>
  <si>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</si>
  <si>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</si>
  <si>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</si>
  <si>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</si>
  <si>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</si>
  <si>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</si>
  <si>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</si>
  <si>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</si>
  <si>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</si>
  <si>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</si>
  <si>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</si>
  <si>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</si>
  <si>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</si>
  <si>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</si>
  <si>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</si>
  <si>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</si>
  <si>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</si>
  <si>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</si>
  <si>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</si>
  <si>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</si>
  <si>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</si>
  <si>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</si>
  <si>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</si>
  <si>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</si>
  <si>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</si>
  <si>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</si>
  <si>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</si>
  <si>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</si>
  <si>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</si>
  <si>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</si>
  <si>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</si>
  <si>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</si>
  <si>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</si>
  <si>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</si>
  <si>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</si>
  <si>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</si>
  <si>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</si>
  <si>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</si>
  <si>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</si>
  <si>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</si>
  <si>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</si>
  <si>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</si>
  <si>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</si>
  <si>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</si>
  <si>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</si>
  <si>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</si>
  <si>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</si>
  <si>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</si>
  <si>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</si>
  <si>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</si>
  <si>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</si>
  <si>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</si>
  <si>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</si>
  <si>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</si>
  <si>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</si>
  <si>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</si>
  <si>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</si>
  <si>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</si>
  <si>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</si>
  <si>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</si>
  <si>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</si>
  <si>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</si>
  <si>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</si>
  <si>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</si>
  <si>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</si>
  <si>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</si>
  <si>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</si>
  <si>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</si>
  <si>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</si>
  <si>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</si>
  <si>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</si>
  <si>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</si>
  <si>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</si>
  <si>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</si>
  <si>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</si>
  <si>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</si>
  <si>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</si>
  <si>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</si>
  <si>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</si>
  <si>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</si>
  <si>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</si>
  <si>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</si>
  <si>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</si>
  <si>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</si>
  <si>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</si>
  <si>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</si>
  <si>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</si>
  <si>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</si>
  <si>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</si>
  <si>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</si>
  <si>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</si>
  <si>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</si>
  <si>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</si>
  <si>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</si>
  <si>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</si>
  <si>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</si>
  <si>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</si>
  <si>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</si>
  <si>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</si>
  <si>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</si>
  <si>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</si>
  <si>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</si>
  <si>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</si>
  <si>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</si>
  <si>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</si>
  <si>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</si>
  <si>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</si>
  <si>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</si>
  <si>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</si>
  <si>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</si>
  <si>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</si>
  <si>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</si>
  <si>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</si>
  <si>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</si>
  <si>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</si>
  <si>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</si>
  <si>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</si>
  <si>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</si>
  <si>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</si>
  <si>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</si>
  <si>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</si>
  <si>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</si>
  <si>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</si>
  <si>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</si>
  <si>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</si>
  <si>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</si>
  <si>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</si>
  <si>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</si>
  <si>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</si>
  <si>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</si>
  <si>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</si>
  <si>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</si>
  <si>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</si>
  <si>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</si>
  <si>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</si>
  <si>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</si>
  <si>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</si>
  <si>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</si>
  <si>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</si>
  <si>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</si>
  <si>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</si>
  <si>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</si>
  <si>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</si>
  <si>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</si>
  <si>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</si>
  <si>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</si>
  <si>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</si>
  <si>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</si>
  <si>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</si>
  <si>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</si>
  <si>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</si>
  <si>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</si>
  <si>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</si>
  <si>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</si>
  <si>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</si>
  <si>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</si>
  <si>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</si>
  <si>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</si>
  <si>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</si>
  <si>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</si>
  <si>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</si>
  <si>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</si>
  <si>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</si>
  <si>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</si>
  <si>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</si>
  <si>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</si>
  <si>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</si>
  <si>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</si>
  <si>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</si>
  <si>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</si>
  <si>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</si>
  <si>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</si>
  <si>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</si>
  <si>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</si>
  <si>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</si>
  <si>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</si>
  <si>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</si>
  <si>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</si>
  <si>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</si>
  <si>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</si>
  <si>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</si>
  <si>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</si>
  <si>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</si>
  <si>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</si>
  <si>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</si>
  <si>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</si>
  <si>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</si>
  <si>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</si>
  <si>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</si>
  <si>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</si>
  <si>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</si>
  <si>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</si>
  <si>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</si>
  <si>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</si>
  <si>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</si>
  <si>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</si>
  <si>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</si>
  <si>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</si>
  <si>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</si>
  <si>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</si>
  <si>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</si>
  <si>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</si>
  <si>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</si>
  <si>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</si>
  <si>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</si>
  <si>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</si>
  <si>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</si>
  <si>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</si>
  <si>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</si>
  <si>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</si>
  <si>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</si>
  <si>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</si>
  <si>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</si>
  <si>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</si>
  <si>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</si>
  <si>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</si>
  <si>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</si>
  <si>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</si>
  <si>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</si>
  <si>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</si>
  <si>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</si>
  <si>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</si>
  <si>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</si>
  <si>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</si>
  <si>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</si>
  <si>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</si>
  <si>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</si>
  <si>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</si>
  <si>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</si>
  <si>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</si>
  <si>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</si>
  <si>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</si>
  <si>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</si>
  <si>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</si>
  <si>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</si>
  <si>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</si>
  <si>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</si>
  <si>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</si>
  <si>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</si>
  <si>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</si>
  <si>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</si>
  <si>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</si>
  <si>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</si>
  <si>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</si>
  <si>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</si>
  <si>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</si>
  <si>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</si>
  <si>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</si>
  <si>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</si>
  <si>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</si>
  <si>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</si>
  <si>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</si>
  <si>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</si>
  <si>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</si>
  <si>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</si>
  <si>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</si>
  <si>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</si>
  <si>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</si>
  <si>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</si>
  <si>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</si>
  <si>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</si>
  <si>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</si>
  <si>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</si>
  <si>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</si>
  <si>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</si>
  <si>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</si>
  <si>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</si>
  <si>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</si>
  <si>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</si>
  <si>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</si>
  <si>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</si>
  <si>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</si>
  <si>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</si>
  <si>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</si>
  <si>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</si>
  <si>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</si>
  <si>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</si>
  <si>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</si>
  <si>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</si>
  <si>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</si>
  <si>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</si>
  <si>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</si>
  <si>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</si>
  <si>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</si>
  <si>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</si>
  <si>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</si>
  <si>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</si>
  <si>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</si>
  <si>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</si>
  <si>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</si>
  <si>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</si>
  <si>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</si>
  <si>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</si>
  <si>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</si>
  <si>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</si>
  <si>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</si>
  <si>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</si>
  <si>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</si>
  <si>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</si>
  <si>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</si>
  <si>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</si>
  <si>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</si>
  <si>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</si>
  <si>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</si>
  <si>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</si>
  <si>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</si>
  <si>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</si>
  <si>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</si>
  <si>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</si>
  <si>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</si>
  <si>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</si>
  <si>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</si>
  <si>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</si>
  <si>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</si>
  <si>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</si>
  <si>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</si>
  <si>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</si>
  <si>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</si>
  <si>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</si>
  <si>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</si>
  <si>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</si>
  <si>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</si>
  <si>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</si>
  <si>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</si>
  <si>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</si>
  <si>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</si>
  <si>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</si>
  <si>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</si>
  <si>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</si>
  <si>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</si>
  <si>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</si>
  <si>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</si>
  <si>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</si>
  <si>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</si>
  <si>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</si>
  <si>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</si>
  <si>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</si>
  <si>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</si>
  <si>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</si>
  <si>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</si>
  <si>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</si>
  <si>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</si>
  <si>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</si>
  <si>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</si>
  <si>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</si>
  <si>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</si>
  <si>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</si>
  <si>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</si>
  <si>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</si>
  <si>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</si>
  <si>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</si>
  <si>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</si>
  <si>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</si>
  <si>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</si>
  <si>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</si>
  <si>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</si>
  <si>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</si>
  <si>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</si>
  <si>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</si>
  <si>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</si>
  <si>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</si>
  <si>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</si>
  <si>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</si>
  <si>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</si>
  <si>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</si>
  <si>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</si>
  <si>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</si>
  <si>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</si>
  <si>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</si>
  <si>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</si>
  <si>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</si>
  <si>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</si>
  <si>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</si>
  <si>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</si>
  <si>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</si>
  <si>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</si>
  <si>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</si>
  <si>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</si>
  <si>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</si>
  <si>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</si>
  <si>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</si>
  <si>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</si>
  <si>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</si>
  <si>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</si>
  <si>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</si>
  <si>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</si>
  <si>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</si>
  <si>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</si>
  <si>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</si>
  <si>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</si>
  <si>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</si>
  <si>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</si>
  <si>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</si>
  <si>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</si>
  <si>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</si>
  <si>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</si>
  <si>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</si>
  <si>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</si>
  <si>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</si>
  <si>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</si>
  <si>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</si>
  <si>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</si>
  <si>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</si>
  <si>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</si>
  <si>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</si>
  <si>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</si>
  <si>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</si>
  <si>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</si>
  <si>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</si>
  <si>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</si>
  <si>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</si>
  <si>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</si>
  <si>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</si>
  <si>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</si>
  <si>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</si>
  <si>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</si>
  <si>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</si>
  <si>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</si>
  <si>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</si>
  <si>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</si>
  <si>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</si>
  <si>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</si>
  <si>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</si>
  <si>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</si>
  <si>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</si>
  <si>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</si>
  <si>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</si>
  <si>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</si>
  <si>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</si>
  <si>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</si>
  <si>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</si>
  <si>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</si>
  <si>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</si>
  <si>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</si>
  <si>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</si>
  <si>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</si>
  <si>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</si>
  <si>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</si>
  <si>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</si>
  <si>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</si>
  <si>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</si>
  <si>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</si>
  <si>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</si>
  <si>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</si>
  <si>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</si>
  <si>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</si>
  <si>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</si>
  <si>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</si>
  <si>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</si>
  <si>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</si>
  <si>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</si>
  <si>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</si>
  <si>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</si>
  <si>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</si>
  <si>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</si>
  <si>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</si>
  <si>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</si>
  <si>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</si>
  <si>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</si>
  <si>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</si>
  <si>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</si>
  <si>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</si>
  <si>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</si>
  <si>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</si>
  <si>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</si>
  <si>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</si>
  <si>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</si>
  <si>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</si>
  <si>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</si>
  <si>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</si>
  <si>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</si>
  <si>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</si>
  <si>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</si>
  <si>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</si>
  <si>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</si>
  <si>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</si>
  <si>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</si>
  <si>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</si>
  <si>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</si>
  <si>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</si>
  <si>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</si>
  <si>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</si>
  <si>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</si>
  <si>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</si>
  <si>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</si>
  <si>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</si>
  <si>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</si>
  <si>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</si>
  <si>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</si>
  <si>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</si>
  <si>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</si>
  <si>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</si>
  <si>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</si>
  <si>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</si>
  <si>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</si>
  <si>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</si>
  <si>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</si>
  <si>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</si>
  <si>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</si>
  <si>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</si>
  <si>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</si>
  <si>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</si>
  <si>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</si>
  <si>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</si>
  <si>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</si>
  <si>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</si>
  <si>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</si>
  <si>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</si>
  <si>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</si>
  <si>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</si>
  <si>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</si>
  <si>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</si>
  <si>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</si>
  <si>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</si>
  <si>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</si>
  <si>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</si>
  <si>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</si>
  <si>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</si>
  <si>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</si>
  <si>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</si>
  <si>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</si>
  <si>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</si>
  <si>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</si>
  <si>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</si>
  <si>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</si>
  <si>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</si>
  <si>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</si>
  <si>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</si>
  <si>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</si>
  <si>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</si>
  <si>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</si>
  <si>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</si>
  <si>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</si>
  <si>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</si>
  <si>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</si>
  <si>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</si>
  <si>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</si>
  <si>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</si>
  <si>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</si>
  <si>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</si>
  <si>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</si>
  <si>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</si>
  <si>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</si>
  <si>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</si>
  <si>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</si>
  <si>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</si>
  <si>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</si>
  <si>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</si>
  <si>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</si>
  <si>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</si>
  <si>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</si>
  <si>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</si>
  <si>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</si>
  <si>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</si>
  <si>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</si>
  <si>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</si>
  <si>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</si>
  <si>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</si>
  <si>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</si>
  <si>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</si>
  <si>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</si>
  <si>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</si>
  <si>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</si>
  <si>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</si>
  <si>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</si>
  <si>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</si>
  <si>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</si>
  <si>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</si>
  <si>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</si>
  <si>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</si>
  <si>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</si>
  <si>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</si>
  <si>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</si>
  <si>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</si>
  <si>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</si>
  <si>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</si>
  <si>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</si>
  <si>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</si>
  <si>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</si>
  <si>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</si>
  <si>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</si>
  <si>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</si>
  <si>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</si>
  <si>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</si>
  <si>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</si>
  <si>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</si>
  <si>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</si>
  <si>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</si>
  <si>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</si>
  <si>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</si>
  <si>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</si>
  <si>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</si>
  <si>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</si>
  <si>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</si>
  <si>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</si>
  <si>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</si>
  <si>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</si>
  <si>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</si>
  <si>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</si>
  <si>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</si>
  <si>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</si>
  <si>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</si>
  <si>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</si>
  <si>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</si>
  <si>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</si>
  <si>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</si>
  <si>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</si>
  <si>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</si>
  <si>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</si>
  <si>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</si>
  <si>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</si>
  <si>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</si>
  <si>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</si>
  <si>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</si>
  <si>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</si>
  <si>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</si>
  <si>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</si>
  <si>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</si>
  <si>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</si>
  <si>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</si>
  <si>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</si>
  <si>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</si>
  <si>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</si>
  <si>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</si>
  <si>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</si>
  <si>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</si>
  <si>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</si>
  <si>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</si>
  <si>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</si>
  <si>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</si>
  <si>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</si>
  <si>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</si>
  <si>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</si>
  <si>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</si>
  <si>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</si>
  <si>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</si>
  <si>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</si>
  <si>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</si>
  <si>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</si>
  <si>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</si>
  <si>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</si>
  <si>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</si>
  <si>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</si>
  <si>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</si>
  <si>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</si>
  <si>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</si>
  <si>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</si>
  <si>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</si>
  <si>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</si>
  <si>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</si>
  <si>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</si>
  <si>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</si>
  <si>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</si>
  <si>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</si>
  <si>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</si>
  <si>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</si>
  <si>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</si>
  <si>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</si>
  <si>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</si>
  <si>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</si>
  <si>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</si>
  <si>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</si>
  <si>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</si>
  <si>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</si>
  <si>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</si>
  <si>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</si>
  <si>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</si>
  <si>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</si>
  <si>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</si>
  <si>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</si>
  <si>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</si>
  <si>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</si>
  <si>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</si>
  <si>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</si>
  <si>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</si>
  <si>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</si>
  <si>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</si>
  <si>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</si>
  <si>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</si>
  <si>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</si>
  <si>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</si>
  <si>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</si>
  <si>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</si>
  <si>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</si>
  <si>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</si>
  <si>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</si>
  <si>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</si>
  <si>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</si>
  <si>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</si>
  <si>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</si>
  <si>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</si>
  <si>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</si>
  <si>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</si>
  <si>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</si>
  <si>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</si>
  <si>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</si>
  <si>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</si>
  <si>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</si>
  <si>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</si>
  <si>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</si>
  <si>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</si>
  <si>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</si>
  <si>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</si>
  <si>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</si>
  <si>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</si>
  <si>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</si>
  <si>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</si>
  <si>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</si>
  <si>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</si>
  <si>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</si>
  <si>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</si>
  <si>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</si>
  <si>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</si>
  <si>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</si>
  <si>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</si>
  <si>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</si>
  <si>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</si>
  <si>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</si>
  <si>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</si>
  <si>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</si>
  <si>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</si>
  <si>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</si>
  <si>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</si>
  <si>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</si>
  <si>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</si>
  <si>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</si>
  <si>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</si>
  <si>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</si>
  <si>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</si>
  <si>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</si>
  <si>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</si>
  <si>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</si>
  <si>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</si>
  <si>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</si>
  <si>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</si>
  <si>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</si>
  <si>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</si>
  <si>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</si>
  <si>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</si>
  <si>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</si>
  <si>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</si>
  <si>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</si>
  <si>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</si>
  <si>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</si>
  <si>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</si>
  <si>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</si>
  <si>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</si>
  <si>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</si>
  <si>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</si>
  <si>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</si>
  <si>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</si>
  <si>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</si>
  <si>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</si>
  <si>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</si>
  <si>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</si>
  <si>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</si>
  <si>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</si>
  <si>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</si>
  <si>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</si>
  <si>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</si>
  <si>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</si>
  <si>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</si>
  <si>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</si>
  <si>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</si>
  <si>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</si>
  <si>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</si>
  <si>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</si>
  <si>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</si>
  <si>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</si>
  <si>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</si>
  <si>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</si>
  <si>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</si>
  <si>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</si>
  <si>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</si>
  <si>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</si>
  <si>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</si>
  <si>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</si>
  <si>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</si>
  <si>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</si>
  <si>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</si>
  <si>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</si>
  <si>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</si>
  <si>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</si>
  <si>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</si>
  <si>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</si>
  <si>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</si>
  <si>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</si>
  <si>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</si>
  <si>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</si>
  <si>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</si>
  <si>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</si>
  <si>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</si>
  <si>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</si>
  <si>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</si>
  <si>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</si>
  <si>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</si>
  <si>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</si>
  <si>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</si>
  <si>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</si>
  <si>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</si>
  <si>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</si>
  <si>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</si>
  <si>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</si>
  <si>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</si>
  <si>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</si>
  <si>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</si>
  <si>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</si>
  <si>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</si>
  <si>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</si>
  <si>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</si>
  <si>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</si>
  <si>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</si>
  <si>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</si>
  <si>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</si>
  <si>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</si>
  <si>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</si>
  <si>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</si>
  <si>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</si>
  <si>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</si>
  <si>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</si>
  <si>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</si>
  <si>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</si>
  <si>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</si>
  <si>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</si>
  <si>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</si>
  <si>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</si>
  <si>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</si>
  <si>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</si>
  <si>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</si>
  <si>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</si>
  <si>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</si>
  <si>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</si>
  <si>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</si>
  <si>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</si>
  <si>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</si>
  <si>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</si>
  <si>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</si>
  <si>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</si>
  <si>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</si>
  <si>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</si>
  <si>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</si>
  <si>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</si>
  <si>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</si>
  <si>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</si>
  <si>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</si>
  <si>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</si>
  <si>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</si>
  <si>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</si>
  <si>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</si>
  <si>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</si>
  <si>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</si>
  <si>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</si>
  <si>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</si>
  <si>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</si>
  <si>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</si>
  <si>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</si>
  <si>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</si>
  <si>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</si>
  <si>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</si>
  <si>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</si>
  <si>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</si>
  <si>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</si>
  <si>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</si>
  <si>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</si>
  <si>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</si>
  <si>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</si>
  <si>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</si>
  <si>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</si>
  <si>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</si>
  <si>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</si>
  <si>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</si>
  <si>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</si>
  <si>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</si>
  <si>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</si>
  <si>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</si>
  <si>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</si>
  <si>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</si>
  <si>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</si>
  <si>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</si>
  <si>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</si>
  <si>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</si>
  <si>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</si>
  <si>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</si>
  <si>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</si>
  <si>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</si>
  <si>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</si>
  <si>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</si>
  <si>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</si>
  <si>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</si>
  <si>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</si>
  <si>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</si>
  <si>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</si>
  <si>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</si>
  <si>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</si>
  <si>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</si>
  <si>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</si>
  <si>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</si>
  <si>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</si>
  <si>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</si>
  <si>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</si>
  <si>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</si>
  <si>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</si>
  <si>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</si>
  <si>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</si>
  <si>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</si>
  <si>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</si>
  <si>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</si>
  <si>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</si>
  <si>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</si>
  <si>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</si>
  <si>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</si>
  <si>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</si>
  <si>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</si>
  <si>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</si>
  <si>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</si>
  <si>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</si>
  <si>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</si>
  <si>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</si>
  <si>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</si>
  <si>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</si>
  <si>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</si>
  <si>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</si>
  <si>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</si>
  <si>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</si>
  <si>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</si>
  <si>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</si>
  <si>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</si>
  <si>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</si>
  <si>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</si>
  <si>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</si>
  <si>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</si>
  <si>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</si>
  <si>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</si>
  <si>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</si>
  <si>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</si>
  <si>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</si>
  <si>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</si>
  <si>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</si>
  <si>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</si>
  <si>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</si>
  <si>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</si>
  <si>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</si>
  <si>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</si>
  <si>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</si>
  <si>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</si>
  <si>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</si>
  <si>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</si>
  <si>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</si>
  <si>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</si>
  <si>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</si>
  <si>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</si>
  <si>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</si>
  <si>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</si>
  <si>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</si>
  <si>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</si>
  <si>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</si>
  <si>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</si>
  <si>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</si>
  <si>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</si>
  <si>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</si>
  <si>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</si>
  <si>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</si>
  <si>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</si>
  <si>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</si>
  <si>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</si>
  <si>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</si>
  <si>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</si>
  <si>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</si>
  <si>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</si>
  <si>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</si>
  <si>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</si>
  <si>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</si>
  <si>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</si>
  <si>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</si>
  <si>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</si>
  <si>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</si>
  <si>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</si>
  <si>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</si>
  <si>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</si>
  <si>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</si>
  <si>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</si>
  <si>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</si>
  <si>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</si>
  <si>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</si>
  <si>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</si>
  <si>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</si>
  <si>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</si>
  <si>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</si>
  <si>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</si>
  <si>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</si>
  <si>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</si>
  <si>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</si>
  <si>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</si>
  <si>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</si>
  <si>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</si>
  <si>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</si>
  <si>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</si>
  <si>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</si>
  <si>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</si>
  <si>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</si>
  <si>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</si>
  <si>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</si>
  <si>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</si>
  <si>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</si>
  <si>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</si>
  <si>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</si>
  <si>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</si>
  <si>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</si>
  <si>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</si>
  <si>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</si>
  <si>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</si>
  <si>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</si>
  <si>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</si>
  <si>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</si>
  <si>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</si>
  <si>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</si>
  <si>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</si>
  <si>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</si>
  <si>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</si>
  <si>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</si>
  <si>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</si>
  <si>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</si>
  <si>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</si>
  <si>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</si>
  <si>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</si>
  <si>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</si>
  <si>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</si>
  <si>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</si>
  <si>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</si>
  <si>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</si>
  <si>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</si>
  <si>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</si>
  <si>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</si>
  <si>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</si>
  <si>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</si>
  <si>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</si>
  <si>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</si>
  <si>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</si>
  <si>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</si>
  <si>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</si>
  <si>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</si>
  <si>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</si>
  <si>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</si>
  <si>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</si>
  <si>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</si>
  <si>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</si>
  <si>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</si>
  <si>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</si>
  <si>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</si>
  <si>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</si>
  <si>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</si>
  <si>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</si>
  <si>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</si>
  <si>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</si>
  <si>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</si>
  <si>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</si>
  <si>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</si>
  <si>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</si>
  <si>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</si>
  <si>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</si>
  <si>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</si>
  <si>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</si>
  <si>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</si>
  <si>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</si>
  <si>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</si>
  <si>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</si>
  <si>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</si>
  <si>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</si>
  <si>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</si>
  <si>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</si>
  <si>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</si>
  <si>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</si>
  <si>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</si>
  <si>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</si>
  <si>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</si>
  <si>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</si>
  <si>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</si>
  <si>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</si>
  <si>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</si>
  <si>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</si>
  <si>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</si>
  <si>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</si>
  <si>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</si>
  <si>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</si>
  <si>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</si>
  <si>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</si>
  <si>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</si>
  <si>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</si>
  <si>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</si>
  <si>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</si>
  <si>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</si>
  <si>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</si>
  <si>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</si>
  <si>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</si>
  <si>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</si>
  <si>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</si>
  <si>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</si>
  <si>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</si>
  <si>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</si>
  <si>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</si>
  <si>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</si>
  <si>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</si>
  <si>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</si>
  <si>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</si>
  <si>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</si>
  <si>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</si>
  <si>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</si>
  <si>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</si>
  <si>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</si>
  <si>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</si>
  <si>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</si>
  <si>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</si>
  <si>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</si>
  <si>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</si>
  <si>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</si>
  <si>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</si>
  <si>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</si>
  <si>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</si>
  <si>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</si>
  <si>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</si>
  <si>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</si>
  <si>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</si>
  <si>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</si>
  <si>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</si>
  <si>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</si>
  <si>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</si>
  <si>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</si>
  <si>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</si>
  <si>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</si>
  <si>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</si>
  <si>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</si>
  <si>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</si>
  <si>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</si>
  <si>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</si>
  <si>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</si>
  <si>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</si>
  <si>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</si>
  <si>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</si>
  <si>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</si>
  <si>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</si>
  <si>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</si>
  <si>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</si>
  <si>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</si>
  <si>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</si>
  <si>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</si>
  <si>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</si>
  <si>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</si>
  <si>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</si>
  <si>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</si>
  <si>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</si>
  <si>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</si>
  <si>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</si>
  <si>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</si>
  <si>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</si>
  <si>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</si>
  <si>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</si>
  <si>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</si>
  <si>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</si>
  <si>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</si>
  <si>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</si>
  <si>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</si>
  <si>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</si>
  <si>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</si>
  <si>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</si>
  <si>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</si>
  <si>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</si>
  <si>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</si>
  <si>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</si>
  <si>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</si>
  <si>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</si>
  <si>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</si>
  <si>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</si>
  <si>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</si>
  <si>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</si>
  <si>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</si>
  <si>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</si>
  <si>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</si>
  <si>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</si>
  <si>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</si>
  <si>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</si>
  <si>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</si>
  <si>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</si>
  <si>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</si>
  <si>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</si>
  <si>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</si>
  <si>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</si>
  <si>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</si>
  <si>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</si>
  <si>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</si>
  <si>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</si>
  <si>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</si>
  <si>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</si>
  <si>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</si>
  <si>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</si>
  <si>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</si>
  <si>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</si>
  <si>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</si>
  <si>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</si>
  <si>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</si>
  <si>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</si>
  <si>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</si>
  <si>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</si>
  <si>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</si>
  <si>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</si>
  <si>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</si>
  <si>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</si>
  <si>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</si>
  <si>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</si>
  <si>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</si>
  <si>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</si>
  <si>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</si>
  <si>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</si>
  <si>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</si>
  <si>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</si>
  <si>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</si>
  <si>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</si>
  <si>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</si>
  <si>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</si>
  <si>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</si>
  <si>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</si>
  <si>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</si>
  <si>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</si>
  <si>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</si>
  <si>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</si>
  <si>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</si>
  <si>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</si>
  <si>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</si>
  <si>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</si>
  <si>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</si>
  <si>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</si>
  <si>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</si>
  <si>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</si>
  <si>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</si>
  <si>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</si>
  <si>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</si>
  <si>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</si>
  <si>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</si>
  <si>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</si>
  <si>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</si>
  <si>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</si>
  <si>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</si>
  <si>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</si>
  <si>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</si>
  <si>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</si>
  <si>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</si>
  <si>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</si>
  <si>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</si>
  <si>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</si>
  <si>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</si>
  <si>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</si>
  <si>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</si>
  <si>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</si>
  <si>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</si>
  <si>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</si>
  <si>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</si>
  <si>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</si>
  <si>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</si>
  <si>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</si>
  <si>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</si>
  <si>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</si>
  <si>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</si>
  <si>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</si>
  <si>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</si>
  <si>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</si>
  <si>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</si>
  <si>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</si>
  <si>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</si>
  <si>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</si>
  <si>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</si>
  <si>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</si>
  <si>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</si>
  <si>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</si>
  <si>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</si>
  <si>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</si>
  <si>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</si>
  <si>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</si>
  <si>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</si>
  <si>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</si>
  <si>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</si>
  <si>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</si>
  <si>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</si>
  <si>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</si>
  <si>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</si>
  <si>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</si>
  <si>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</si>
  <si>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</si>
  <si>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</si>
  <si>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</si>
  <si>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</si>
  <si>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</si>
  <si>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</si>
  <si>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</si>
  <si>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</si>
  <si>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</si>
  <si>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</si>
  <si>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</si>
  <si>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</si>
  <si>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</si>
  <si>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</si>
  <si>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</si>
  <si>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</si>
  <si>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</si>
  <si>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</si>
  <si>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</si>
  <si>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</si>
  <si>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</si>
  <si>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</si>
  <si>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</si>
  <si>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</si>
  <si>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</si>
  <si>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</si>
  <si>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</si>
  <si>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</si>
  <si>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</si>
  <si>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</si>
  <si>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</si>
  <si>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</si>
  <si>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</si>
  <si>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</si>
  <si>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</si>
  <si>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</si>
  <si>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</si>
  <si>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</si>
  <si>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</si>
  <si>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</si>
  <si>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</si>
  <si>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</si>
  <si>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</si>
  <si>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</si>
  <si>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</si>
  <si>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</si>
  <si>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</si>
  <si>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</si>
  <si>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</si>
  <si>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</si>
  <si>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</si>
  <si>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</si>
  <si>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</si>
  <si>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</si>
  <si>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</si>
  <si>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</si>
  <si>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</si>
  <si>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</si>
  <si>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</si>
  <si>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</si>
  <si>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</si>
  <si>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</si>
  <si>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</si>
  <si>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</si>
  <si>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</si>
  <si>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</si>
  <si>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</si>
  <si>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</si>
  <si>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</si>
  <si>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</si>
  <si>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</si>
  <si>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</si>
  <si>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</si>
  <si>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</si>
  <si>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</si>
  <si>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</si>
  <si>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</si>
  <si>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</si>
  <si>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</si>
  <si>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</si>
  <si>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</si>
  <si>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</si>
  <si>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</si>
  <si>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</si>
  <si>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</si>
  <si>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</si>
  <si>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</si>
  <si>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</si>
  <si>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</si>
  <si>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</si>
  <si>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</si>
  <si>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</si>
  <si>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</si>
  <si>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</si>
  <si>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</si>
  <si>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</si>
  <si>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</si>
  <si>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</si>
  <si>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</si>
  <si>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</si>
  <si>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</si>
  <si>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</si>
  <si>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</si>
  <si>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</si>
  <si>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</si>
  <si>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</si>
  <si>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</si>
  <si>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</si>
  <si>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</si>
  <si>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</si>
  <si>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</si>
  <si>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</si>
  <si>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</si>
  <si>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</si>
  <si>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</si>
  <si>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</si>
  <si>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</si>
  <si>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</si>
  <si>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</si>
  <si>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</si>
  <si>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</si>
  <si>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</si>
  <si>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</si>
  <si>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</si>
  <si>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</si>
  <si>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</si>
  <si>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</si>
  <si>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</si>
  <si>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</si>
  <si>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</si>
  <si>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</si>
  <si>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</si>
  <si>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</si>
  <si>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</si>
  <si>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</si>
  <si>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</si>
  <si>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</si>
  <si>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</si>
  <si>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</si>
  <si>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</si>
  <si>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</si>
  <si>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</si>
  <si>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</si>
  <si>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</si>
  <si>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</si>
  <si>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</si>
  <si>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</si>
  <si>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</si>
  <si>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</si>
  <si>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</si>
  <si>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</si>
  <si>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</si>
  <si>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</si>
  <si>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</si>
  <si>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</si>
  <si>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</si>
  <si>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</si>
  <si>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</si>
  <si>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</si>
  <si>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</si>
  <si>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</si>
  <si>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</si>
  <si>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</si>
  <si>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</si>
  <si>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</si>
  <si>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</si>
  <si>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</si>
  <si>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</si>
  <si>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</si>
  <si>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</si>
  <si>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</si>
  <si>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</si>
  <si>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</si>
  <si>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</si>
  <si>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</si>
  <si>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</si>
  <si>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</si>
  <si>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</si>
  <si>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</si>
  <si>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</si>
  <si>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</si>
  <si>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</si>
  <si>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</si>
  <si>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</si>
  <si>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</si>
  <si>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</si>
  <si>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</si>
  <si>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</si>
  <si>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</si>
  <si>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</si>
  <si>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</si>
  <si>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</si>
  <si>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</si>
  <si>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</si>
  <si>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</si>
  <si>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</si>
  <si>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</si>
  <si>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</si>
  <si>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</si>
  <si>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</si>
  <si>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</si>
  <si>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</si>
  <si>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</si>
  <si>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</si>
  <si>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</si>
  <si>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</si>
  <si>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</si>
  <si>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</si>
  <si>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</si>
  <si>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</si>
  <si>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</si>
  <si>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</si>
  <si>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</si>
  <si>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</si>
  <si>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</si>
  <si>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</si>
  <si>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</si>
  <si>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</si>
  <si>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</si>
  <si>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</si>
  <si>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</si>
  <si>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</si>
  <si>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</si>
  <si>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</si>
  <si>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</si>
  <si>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</si>
  <si>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</si>
  <si>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</si>
  <si>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</si>
  <si>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</si>
  <si>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</si>
  <si>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</si>
  <si>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</si>
  <si>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</si>
  <si>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</si>
  <si>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</si>
  <si>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</si>
  <si>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</si>
  <si>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</si>
  <si>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</si>
  <si>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</si>
  <si>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</si>
  <si>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</si>
  <si>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</si>
  <si>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</si>
  <si>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</si>
  <si>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</si>
  <si>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</si>
  <si>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</si>
  <si>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</si>
  <si>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</si>
  <si>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</si>
  <si>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</si>
  <si>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</si>
  <si>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</si>
  <si>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</si>
  <si>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</si>
  <si>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</si>
  <si>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</si>
  <si>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</si>
  <si>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</si>
  <si>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</si>
  <si>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</si>
  <si>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</si>
  <si>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</si>
  <si>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</si>
  <si>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</si>
  <si>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</si>
  <si>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</si>
  <si>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</si>
  <si>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</si>
  <si>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</si>
  <si>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</si>
  <si>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</si>
  <si>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</si>
  <si>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</si>
  <si>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</si>
  <si>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</si>
  <si>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</si>
  <si>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</si>
  <si>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</si>
  <si>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</si>
  <si>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</si>
  <si>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</si>
  <si>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</si>
  <si>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</si>
  <si>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</si>
  <si>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</si>
  <si>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</si>
  <si>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</si>
  <si>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</si>
  <si>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</si>
  <si>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</si>
  <si>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</si>
  <si>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</si>
  <si>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</si>
  <si>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</si>
  <si>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</si>
  <si>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</si>
  <si>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</si>
  <si>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</si>
  <si>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</si>
  <si>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</si>
  <si>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</si>
  <si>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</si>
  <si>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</si>
  <si>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</si>
  <si>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</si>
  <si>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</si>
  <si>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</si>
  <si>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</si>
  <si>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</si>
  <si>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</si>
  <si>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</si>
  <si>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</si>
  <si>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</si>
  <si>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</si>
  <si>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</si>
  <si>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</si>
  <si>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</si>
  <si>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</si>
  <si>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</si>
  <si>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</si>
  <si>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</si>
  <si>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</si>
  <si>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</si>
  <si>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</si>
  <si>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</si>
  <si>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</si>
  <si>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</si>
  <si>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</si>
  <si>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</si>
  <si>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</si>
  <si>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</si>
  <si>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</si>
  <si>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</si>
  <si>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</si>
  <si>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</si>
  <si>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</si>
  <si>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</si>
  <si>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</si>
  <si>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</si>
  <si>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</si>
  <si>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</si>
  <si>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</si>
  <si>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</si>
  <si>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</si>
  <si>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</si>
  <si>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</si>
  <si>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</si>
  <si>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</si>
  <si>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</si>
  <si>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</si>
  <si>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</si>
  <si>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</si>
  <si>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</si>
  <si>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</si>
  <si>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</si>
  <si>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</si>
  <si>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</si>
  <si>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</si>
  <si>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</si>
  <si>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</si>
  <si>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</si>
  <si>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</si>
  <si>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</si>
  <si>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</si>
  <si>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</si>
  <si>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</si>
  <si>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</si>
  <si>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</si>
  <si>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</si>
  <si>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</si>
  <si>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</si>
  <si>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</si>
  <si>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</si>
  <si>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</si>
  <si>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</si>
  <si>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</si>
  <si>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</si>
  <si>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</si>
  <si>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</si>
  <si>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</si>
  <si>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</si>
  <si>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</si>
  <si>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</si>
  <si>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</si>
  <si>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</si>
  <si>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</si>
  <si>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</si>
  <si>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</si>
  <si>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</si>
  <si>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</si>
  <si>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</si>
  <si>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</si>
  <si>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</si>
  <si>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</si>
  <si>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</si>
  <si>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</si>
  <si>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</si>
  <si>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</si>
  <si>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</si>
  <si>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</si>
  <si>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</si>
  <si>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</si>
  <si>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</si>
  <si>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</si>
  <si>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</si>
  <si>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</si>
  <si>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</si>
  <si>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</si>
  <si>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</si>
  <si>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</si>
  <si>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</si>
  <si>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</si>
  <si>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</si>
  <si>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</si>
  <si>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</si>
  <si>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</si>
  <si>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</si>
  <si>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</si>
  <si>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</si>
  <si>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</si>
  <si>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</si>
  <si>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</si>
  <si>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</si>
  <si>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</si>
  <si>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</si>
  <si>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</si>
  <si>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</si>
  <si>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</si>
  <si>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</si>
  <si>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</si>
  <si>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</si>
  <si>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</si>
  <si>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</si>
  <si>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</si>
  <si>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</si>
  <si>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</si>
  <si>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</si>
  <si>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</si>
  <si>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</si>
  <si>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</si>
  <si>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</si>
  <si>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</si>
  <si>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</si>
  <si>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</si>
  <si>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</si>
  <si>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</si>
  <si>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</si>
  <si>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</si>
  <si>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</si>
  <si>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</si>
  <si>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</si>
  <si>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</si>
  <si>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</si>
  <si>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</si>
  <si>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</si>
  <si>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</si>
  <si>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</si>
  <si>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</si>
  <si>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</si>
  <si>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</si>
  <si>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</si>
  <si>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</si>
  <si>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</si>
  <si>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</si>
  <si>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</si>
  <si>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</si>
  <si>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</si>
  <si>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</si>
  <si>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</si>
  <si>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</si>
  <si>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</si>
  <si>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</si>
  <si>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</si>
  <si>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</si>
  <si>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</si>
  <si>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</si>
  <si>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</si>
  <si>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</si>
  <si>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</si>
  <si>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</si>
  <si>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</si>
  <si>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</si>
  <si>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</si>
  <si>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</si>
  <si>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</si>
  <si>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</si>
  <si>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</si>
  <si>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</si>
  <si>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</si>
  <si>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</si>
  <si>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</si>
  <si>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</si>
  <si>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</si>
  <si>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</si>
  <si>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</si>
  <si>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</si>
  <si>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</si>
  <si>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</si>
  <si>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</si>
  <si>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</si>
  <si>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</si>
  <si>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</si>
  <si>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</si>
  <si>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</si>
  <si>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</si>
  <si>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</si>
  <si>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</si>
  <si>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</si>
  <si>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</si>
  <si>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</si>
  <si>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</si>
  <si>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</si>
  <si>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</si>
  <si>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</si>
  <si>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</si>
  <si>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</si>
  <si>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</si>
  <si>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</si>
  <si>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</si>
  <si>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</si>
  <si>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</si>
  <si>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</si>
  <si>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</si>
  <si>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</si>
  <si>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</si>
  <si>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</si>
  <si>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</si>
  <si>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</si>
  <si>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</si>
  <si>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</si>
  <si>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</si>
  <si>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</si>
  <si>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</si>
  <si>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</si>
  <si>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</si>
  <si>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</si>
  <si>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</si>
  <si>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</si>
  <si>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</si>
  <si>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</si>
  <si>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</si>
  <si>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</si>
  <si>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</si>
  <si>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</si>
  <si>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</si>
  <si>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</si>
  <si>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</si>
  <si>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</si>
  <si>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</si>
  <si>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</si>
  <si>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</si>
  <si>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</si>
  <si>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</si>
  <si>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</si>
  <si>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</si>
  <si>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</si>
  <si>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</si>
  <si>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</si>
  <si>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</si>
  <si>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</si>
  <si>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</si>
  <si>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</si>
  <si>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</si>
  <si>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</si>
  <si>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</si>
  <si>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</si>
  <si>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</si>
  <si>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</si>
  <si>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</si>
  <si>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</si>
  <si>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</si>
  <si>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</si>
  <si>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</si>
  <si>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</si>
  <si>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</si>
  <si>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</si>
  <si>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</si>
  <si>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</si>
  <si>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</si>
  <si>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</si>
  <si>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</si>
  <si>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</si>
  <si>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</si>
  <si>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</si>
  <si>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</si>
  <si>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</si>
  <si>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</si>
  <si>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</si>
  <si>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</si>
  <si>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</si>
  <si>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</si>
  <si>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</si>
  <si>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</si>
  <si>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</si>
  <si>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</si>
  <si>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</si>
  <si>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</si>
  <si>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</si>
  <si>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</si>
  <si>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</si>
  <si>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</si>
  <si>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</si>
  <si>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</si>
  <si>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</si>
  <si>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</si>
  <si>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</si>
  <si>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</si>
  <si>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</si>
  <si>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</si>
  <si>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</si>
  <si>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</si>
  <si>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</si>
  <si>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</si>
  <si>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</si>
  <si>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</si>
  <si>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</si>
  <si>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</si>
  <si>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</si>
  <si>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</si>
  <si>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</si>
  <si>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</si>
  <si>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</si>
  <si>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</si>
  <si>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</si>
  <si>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</si>
  <si>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</si>
  <si>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</si>
  <si>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</si>
  <si>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</si>
  <si>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</si>
  <si>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</si>
  <si>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</si>
  <si>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</si>
  <si>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</si>
  <si>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</si>
  <si>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</si>
  <si>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</si>
  <si>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</si>
  <si>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</si>
  <si>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</si>
  <si>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</si>
  <si>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</si>
  <si>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</si>
  <si>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</si>
  <si>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</si>
  <si>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</si>
  <si>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</si>
  <si>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</si>
  <si>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</si>
  <si>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</si>
  <si>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</si>
  <si>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</si>
  <si>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</si>
  <si>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</si>
  <si>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</si>
  <si>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</si>
  <si>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</si>
  <si>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</si>
  <si>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</si>
  <si>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</si>
  <si>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</si>
  <si>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</si>
  <si>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</si>
  <si>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</si>
  <si>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</si>
  <si>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</si>
  <si>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</si>
  <si>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</si>
  <si>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</si>
  <si>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</si>
  <si>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</si>
  <si>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</si>
  <si>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</si>
  <si>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</si>
  <si>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</si>
  <si>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</si>
  <si>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</si>
  <si>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</si>
  <si>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</si>
  <si>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</si>
  <si>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</si>
  <si>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</si>
  <si>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</si>
  <si>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</si>
  <si>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</si>
  <si>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</si>
  <si>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</si>
  <si>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</si>
  <si>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</si>
  <si>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</si>
  <si>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</si>
  <si>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</si>
  <si>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</si>
  <si>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</si>
  <si>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</si>
  <si>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</si>
  <si>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</si>
  <si>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</si>
  <si>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</si>
  <si>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</si>
  <si>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</si>
  <si>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</si>
  <si>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</si>
  <si>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</si>
  <si>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</si>
  <si>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</si>
  <si>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</si>
  <si>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</si>
  <si>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</si>
  <si>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</si>
  <si>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</si>
  <si>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</si>
  <si>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</si>
  <si>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</si>
  <si>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</si>
  <si>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</si>
  <si>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</si>
  <si>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</si>
  <si>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</si>
  <si>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</si>
  <si>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</si>
  <si>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</si>
  <si>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</si>
  <si>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</si>
  <si>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</si>
  <si>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</si>
  <si>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</si>
  <si>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</si>
  <si>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</si>
  <si>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</si>
  <si>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</si>
  <si>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</si>
  <si>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</si>
  <si>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</si>
  <si>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</si>
  <si>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</si>
  <si>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</si>
  <si>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</si>
  <si>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</si>
  <si>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</si>
  <si>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</si>
  <si>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</si>
  <si>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</si>
  <si>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</si>
  <si>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</si>
  <si>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</si>
  <si>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</si>
  <si>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</si>
  <si>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</si>
  <si>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</si>
  <si>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</si>
  <si>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</si>
  <si>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</si>
  <si>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</si>
  <si>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</si>
  <si>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</si>
  <si>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</si>
  <si>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</si>
  <si>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</si>
  <si>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</si>
  <si>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</si>
  <si>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</si>
  <si>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</si>
  <si>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</si>
  <si>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</si>
  <si>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</si>
  <si>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</si>
  <si>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</si>
  <si>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</si>
  <si>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</si>
  <si>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</si>
  <si>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</si>
  <si>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</si>
  <si>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</si>
  <si>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</si>
  <si>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</si>
  <si>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</si>
  <si>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</si>
  <si>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</si>
  <si>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</si>
  <si>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</si>
  <si>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</si>
  <si>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</si>
  <si>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</si>
  <si>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</si>
  <si>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</si>
  <si>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</si>
  <si>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</si>
  <si>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</si>
  <si>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</si>
  <si>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</si>
  <si>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</si>
  <si>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</si>
  <si>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</si>
  <si>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</si>
  <si>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</si>
  <si>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</si>
  <si>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</si>
  <si>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</si>
  <si>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</si>
  <si>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</si>
  <si>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</si>
  <si>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</si>
  <si>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</si>
  <si>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</si>
  <si>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</si>
  <si>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</si>
  <si>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</si>
  <si>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</si>
  <si>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</si>
  <si>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</si>
  <si>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</si>
  <si>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</si>
  <si>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</si>
  <si>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</si>
  <si>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</si>
  <si>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</si>
  <si>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</si>
  <si>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</si>
  <si>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</si>
  <si>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</si>
  <si>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</si>
  <si>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</si>
  <si>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</si>
  <si>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</si>
  <si>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</si>
  <si>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</si>
  <si>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</si>
  <si>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</si>
  <si>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</si>
  <si>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</si>
  <si>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</si>
  <si>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</si>
  <si>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</si>
  <si>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</si>
  <si>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</si>
  <si>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</si>
  <si>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</si>
  <si>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</si>
  <si>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</si>
  <si>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</si>
  <si>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</si>
  <si>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</si>
  <si>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</si>
  <si>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</si>
  <si>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</si>
  <si>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</si>
  <si>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</si>
  <si>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</si>
  <si>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</si>
  <si>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</si>
  <si>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</si>
  <si>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</si>
  <si>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</si>
  <si>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</si>
  <si>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</si>
  <si>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</si>
  <si>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</si>
  <si>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</si>
  <si>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</si>
  <si>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</si>
  <si>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</si>
  <si>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</si>
  <si>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</si>
  <si>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</si>
  <si>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</si>
  <si>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</si>
  <si>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</si>
  <si>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</si>
  <si>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</si>
  <si>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</si>
  <si>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</si>
  <si>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</si>
  <si>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</si>
  <si>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</si>
  <si>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</si>
  <si>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</si>
  <si>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</si>
  <si>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</si>
  <si>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</si>
  <si>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</si>
  <si>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</si>
  <si>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</si>
  <si>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</si>
  <si>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</si>
  <si>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</si>
  <si>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</si>
  <si>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</si>
  <si>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</si>
  <si>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</si>
  <si>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</si>
  <si>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</si>
  <si>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</si>
  <si>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</si>
  <si>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</si>
  <si>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</si>
  <si>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</si>
  <si>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</si>
  <si>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</si>
  <si>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</si>
  <si>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</si>
  <si>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</si>
  <si>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</si>
  <si>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</si>
  <si>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</si>
  <si>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</si>
  <si>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</si>
  <si>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</si>
  <si>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</si>
  <si>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</si>
  <si>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</si>
  <si>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</si>
  <si>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</si>
  <si>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</si>
  <si>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</si>
  <si>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</si>
  <si>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</si>
  <si>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</si>
  <si>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</si>
  <si>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</si>
  <si>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</si>
  <si>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</si>
  <si>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</si>
  <si>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</si>
  <si>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</si>
  <si>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</si>
  <si>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</si>
  <si>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</si>
  <si>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</si>
  <si>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</si>
  <si>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</si>
  <si>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</si>
  <si>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</si>
  <si>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</si>
  <si>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</si>
  <si>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</si>
  <si>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</si>
  <si>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</si>
  <si>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</si>
  <si>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</si>
  <si>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</si>
  <si>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</si>
  <si>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</si>
  <si>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</si>
  <si>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</si>
  <si>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</si>
  <si>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</si>
  <si>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</si>
  <si>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</si>
  <si>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</si>
  <si>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</si>
  <si>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</si>
  <si>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</si>
  <si>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</si>
  <si>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</si>
  <si>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</si>
  <si>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</si>
  <si>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</si>
  <si>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</si>
  <si>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</si>
  <si>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</si>
  <si>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</si>
  <si>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</si>
  <si>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</si>
  <si>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</si>
  <si>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</si>
  <si>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</si>
  <si>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</si>
  <si>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</si>
  <si>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</si>
  <si>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</si>
  <si>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</si>
  <si>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</si>
  <si>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</si>
  <si>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</si>
  <si>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</si>
  <si>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</si>
  <si>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</si>
  <si>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</si>
  <si>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</si>
  <si>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</si>
  <si>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</si>
  <si>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</si>
  <si>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</si>
  <si>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</si>
  <si>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</si>
  <si>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</si>
  <si>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</si>
  <si>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</si>
  <si>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</si>
  <si>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</si>
  <si>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</si>
  <si>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</si>
  <si>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</si>
  <si>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</si>
  <si>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</si>
  <si>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</si>
  <si>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</si>
  <si>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</si>
  <si>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</si>
  <si>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</si>
  <si>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</si>
  <si>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</si>
  <si>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</si>
  <si>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</si>
  <si>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</si>
  <si>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</si>
  <si>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</si>
  <si>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</si>
  <si>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</si>
  <si>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</si>
  <si>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</si>
  <si>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</si>
  <si>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</si>
  <si>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</si>
  <si>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</si>
  <si>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</si>
  <si>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</si>
  <si>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</si>
  <si>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</si>
  <si>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</si>
  <si>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</si>
  <si>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</si>
  <si>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</si>
  <si>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</si>
  <si>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</si>
  <si>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</si>
  <si>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</si>
  <si>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</si>
  <si>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</si>
  <si>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</si>
  <si>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</si>
  <si>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</si>
  <si>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</si>
  <si>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</si>
  <si>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</si>
  <si>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</si>
  <si>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</si>
  <si>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</si>
  <si>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</si>
  <si>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</si>
  <si>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</si>
  <si>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</si>
  <si>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</si>
  <si>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</si>
  <si>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</si>
  <si>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</si>
  <si>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</si>
  <si>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</si>
  <si>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</si>
  <si>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</si>
  <si>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</si>
  <si>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</si>
  <si>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</si>
  <si>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</si>
  <si>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</si>
  <si>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</si>
  <si>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</si>
  <si>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</si>
  <si>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</si>
  <si>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</si>
  <si>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</si>
  <si>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</si>
  <si>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</si>
  <si>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</si>
  <si>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</si>
  <si>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</si>
  <si>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</si>
  <si>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</si>
  <si>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</si>
  <si>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</si>
  <si>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</si>
  <si>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</si>
  <si>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</si>
  <si>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</si>
  <si>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</si>
  <si>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</si>
  <si>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</si>
  <si>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</si>
  <si>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</si>
  <si>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</si>
  <si>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</si>
  <si>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</si>
  <si>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</si>
  <si>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</si>
  <si>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</si>
  <si>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</si>
  <si>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</si>
  <si>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</si>
  <si>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</si>
  <si>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</si>
  <si>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</si>
  <si>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</si>
  <si>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</si>
  <si>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</si>
  <si>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</si>
  <si>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</si>
  <si>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</si>
  <si>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</si>
  <si>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</si>
  <si>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</si>
  <si>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</si>
  <si>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</si>
  <si>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</si>
  <si>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</si>
  <si>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</si>
  <si>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</si>
  <si>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</si>
  <si>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</si>
  <si>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</si>
  <si>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</si>
  <si>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</si>
  <si>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</si>
  <si>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</si>
  <si>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</si>
  <si>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</si>
  <si>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</si>
  <si>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</si>
  <si>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</si>
  <si>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</si>
  <si>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</si>
  <si>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</si>
  <si>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</si>
  <si>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</si>
  <si>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</si>
  <si>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</si>
  <si>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</si>
  <si>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</si>
  <si>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</si>
  <si>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</si>
  <si>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</si>
  <si>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</si>
  <si>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</si>
  <si>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</si>
  <si>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</si>
  <si>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</si>
  <si>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</si>
  <si>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</si>
  <si>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</si>
  <si>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</si>
  <si>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</si>
  <si>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</si>
  <si>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</si>
  <si>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</si>
  <si>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</si>
  <si>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</si>
  <si>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</si>
  <si>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</si>
  <si>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</si>
  <si>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</si>
  <si>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</si>
  <si>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</si>
  <si>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</si>
  <si>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</si>
  <si>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</si>
  <si>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</si>
  <si>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</si>
  <si>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</si>
  <si>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</si>
  <si>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</si>
  <si>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</si>
  <si>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</si>
  <si>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</si>
  <si>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</si>
  <si>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</si>
  <si>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</si>
  <si>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</si>
  <si>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</si>
  <si>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</si>
  <si>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</si>
  <si>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</si>
  <si>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</si>
  <si>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</si>
  <si>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</si>
  <si>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</si>
  <si>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</si>
  <si>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</si>
  <si>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</si>
  <si>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</si>
  <si>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</si>
  <si>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</si>
  <si>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</si>
  <si>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</si>
  <si>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</si>
  <si>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</si>
  <si>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</si>
  <si>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</si>
  <si>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</si>
  <si>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</si>
  <si>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</si>
  <si>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</si>
  <si>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</si>
  <si>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</si>
  <si>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</si>
  <si>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</si>
  <si>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</si>
  <si>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</si>
  <si>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</si>
  <si>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</si>
  <si>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</si>
  <si>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</si>
  <si>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</si>
  <si>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</si>
  <si>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</si>
  <si>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</si>
  <si>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</si>
  <si>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</si>
  <si>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</si>
  <si>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</si>
  <si>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</si>
  <si>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</si>
  <si>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</si>
  <si>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</si>
  <si>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</si>
  <si>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</si>
  <si>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</si>
  <si>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</si>
  <si>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</si>
  <si>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</si>
  <si>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</si>
  <si>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</si>
  <si>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</si>
  <si>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</si>
  <si>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</si>
  <si>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</si>
  <si>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</si>
  <si>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</si>
  <si>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</si>
  <si>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</si>
  <si>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</si>
  <si>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</si>
  <si>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</si>
  <si>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</si>
  <si>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</si>
  <si>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</si>
  <si>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</si>
  <si>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</si>
  <si>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</si>
  <si>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</si>
  <si>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</si>
  <si>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</si>
  <si>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</si>
  <si>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</si>
  <si>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</si>
  <si>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</si>
  <si>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</si>
  <si>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</si>
  <si>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</si>
  <si>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</si>
  <si>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</si>
  <si>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</si>
  <si>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</si>
  <si>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</si>
  <si>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</si>
  <si>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</si>
  <si>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</si>
  <si>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</si>
  <si>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</si>
  <si>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</si>
  <si>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</si>
  <si>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</si>
  <si>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</si>
  <si>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</si>
  <si>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</si>
  <si>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</si>
  <si>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</si>
  <si>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</si>
  <si>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</si>
  <si>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</si>
  <si>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</si>
  <si>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</si>
  <si>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</si>
  <si>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</si>
  <si>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</si>
  <si>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</si>
  <si>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</si>
  <si>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</si>
  <si>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</si>
  <si>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</si>
  <si>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</si>
  <si>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</si>
  <si>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</si>
  <si>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</si>
  <si>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</si>
  <si>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</si>
  <si>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</si>
  <si>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</si>
  <si>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</si>
  <si>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</si>
  <si>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</si>
  <si>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</si>
  <si>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</si>
  <si>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</si>
  <si>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</si>
  <si>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</si>
  <si>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</si>
  <si>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</si>
  <si>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</si>
  <si>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</si>
  <si>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</si>
  <si>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</si>
  <si>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</si>
  <si>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</si>
  <si>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</si>
  <si>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</si>
  <si>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</si>
  <si>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</si>
  <si>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</si>
  <si>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</si>
  <si>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</si>
  <si>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</si>
  <si>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</si>
  <si>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</si>
  <si>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</si>
  <si>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</si>
  <si>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</si>
  <si>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</si>
  <si>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</si>
  <si>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</si>
  <si>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</si>
  <si>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</si>
  <si>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</si>
  <si>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</si>
  <si>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</si>
  <si>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</si>
  <si>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</si>
  <si>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</si>
  <si>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</si>
  <si>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</si>
  <si>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</si>
  <si>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</si>
  <si>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</si>
  <si>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</si>
  <si>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</si>
  <si>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</si>
  <si>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</si>
  <si>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</si>
  <si>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</si>
  <si>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</si>
  <si>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</si>
  <si>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</si>
  <si>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</si>
  <si>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</si>
  <si>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</si>
  <si>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</si>
  <si>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</si>
  <si>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</si>
  <si>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</si>
  <si>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</si>
  <si>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</si>
  <si>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</si>
  <si>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</si>
  <si>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</si>
  <si>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</si>
  <si>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</si>
  <si>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</si>
  <si>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</si>
  <si>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</si>
  <si>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</si>
  <si>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</si>
  <si>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</si>
  <si>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</si>
  <si>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</si>
  <si>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</si>
  <si>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</si>
  <si>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</si>
  <si>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</si>
  <si>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</si>
  <si>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</si>
  <si>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</si>
  <si>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</si>
  <si>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</si>
  <si>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</si>
  <si>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</si>
  <si>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</si>
  <si>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</si>
  <si>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</si>
  <si>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</si>
  <si>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</si>
  <si>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</si>
  <si>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</si>
  <si>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</si>
  <si>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</si>
  <si>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</si>
  <si>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</si>
  <si>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</si>
  <si>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</si>
  <si>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</si>
  <si>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</si>
  <si>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</si>
  <si>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</si>
  <si>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</si>
  <si>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</si>
  <si>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</si>
  <si>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</si>
  <si>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</si>
  <si>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</si>
  <si>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</si>
  <si>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</si>
  <si>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</si>
  <si>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</si>
  <si>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</si>
  <si>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</si>
  <si>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</si>
  <si>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</si>
  <si>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</si>
  <si>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</si>
  <si>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</si>
  <si>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</si>
  <si>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</si>
  <si>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</si>
  <si>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</si>
  <si>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</si>
  <si>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</si>
  <si>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</si>
  <si>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</si>
  <si>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</si>
  <si>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</si>
  <si>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</si>
  <si>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</si>
  <si>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</si>
  <si>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</si>
  <si>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</si>
  <si>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</si>
  <si>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</si>
  <si>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</si>
  <si>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</si>
  <si>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</si>
  <si>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</si>
  <si>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</si>
  <si>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</si>
  <si>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</si>
  <si>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</si>
  <si>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</si>
  <si>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</si>
  <si>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</si>
  <si>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</si>
  <si>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</si>
  <si>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</si>
  <si>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</si>
  <si>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</si>
  <si>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</si>
  <si>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</si>
  <si>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</si>
  <si>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</si>
  <si>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</si>
  <si>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</si>
  <si>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</si>
  <si>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</si>
  <si>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</si>
  <si>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</si>
  <si>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</si>
  <si>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</si>
  <si>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</si>
  <si>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</si>
  <si>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</si>
  <si>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</si>
  <si>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</si>
  <si>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</si>
  <si>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</si>
  <si>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</si>
  <si>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</si>
  <si>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</si>
  <si>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</si>
  <si>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</si>
  <si>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</si>
  <si>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</si>
  <si>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</si>
  <si>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</si>
  <si>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</si>
  <si>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</si>
  <si>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</si>
  <si>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</si>
  <si>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</si>
  <si>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</si>
  <si>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</si>
  <si>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</si>
  <si>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</si>
  <si>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</si>
  <si>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</si>
  <si>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</si>
  <si>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</si>
  <si>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</si>
  <si>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</si>
  <si>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</si>
  <si>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</si>
  <si>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</si>
  <si>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</si>
  <si>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</si>
  <si>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</si>
  <si>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</si>
  <si>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</si>
  <si>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</si>
  <si>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</si>
  <si>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</si>
  <si>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</si>
  <si>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</si>
  <si>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</si>
  <si>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</si>
  <si>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</si>
  <si>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</si>
  <si>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</si>
  <si>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</si>
  <si>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</si>
  <si>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</si>
  <si>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</si>
  <si>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</si>
  <si>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</si>
  <si>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</si>
  <si>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</si>
  <si>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</si>
  <si>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</si>
  <si>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</si>
  <si>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</si>
  <si>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</si>
  <si>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</si>
  <si>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</si>
  <si>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</si>
  <si>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</si>
  <si>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</si>
  <si>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</si>
  <si>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</si>
  <si>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</si>
  <si>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</si>
  <si>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</si>
  <si>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</si>
  <si>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</si>
  <si>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</si>
  <si>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</si>
  <si>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</si>
  <si>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</si>
  <si>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</si>
  <si>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</si>
  <si>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</si>
  <si>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</si>
  <si>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</si>
  <si>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</si>
  <si>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</si>
  <si>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</si>
  <si>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</si>
  <si>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</si>
  <si>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</si>
  <si>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</si>
  <si>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</si>
  <si>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</si>
  <si>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</si>
  <si>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</si>
  <si>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</si>
  <si>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</si>
  <si>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</si>
  <si>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</si>
  <si>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</si>
  <si>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</si>
  <si>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</si>
  <si>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</si>
  <si>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</si>
  <si>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</si>
  <si>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</si>
  <si>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</si>
  <si>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</si>
  <si>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</si>
  <si>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</si>
  <si>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</si>
  <si>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</si>
  <si>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</si>
  <si>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</si>
  <si>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</si>
  <si>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</si>
  <si>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</si>
  <si>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</si>
  <si>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</si>
  <si>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</si>
  <si>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</si>
  <si>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</si>
  <si>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</si>
  <si>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</si>
  <si>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</si>
  <si>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</si>
  <si>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</si>
  <si>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</si>
  <si>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</si>
  <si>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</si>
  <si>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</si>
  <si>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</si>
  <si>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</si>
  <si>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</si>
  <si>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</si>
  <si>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</si>
  <si>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</si>
  <si>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</si>
  <si>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</si>
  <si>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</si>
  <si>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</si>
  <si>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</si>
  <si>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</si>
  <si>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</si>
  <si>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</si>
  <si>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</si>
  <si>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</si>
  <si>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</si>
  <si>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</si>
  <si>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</si>
  <si>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</si>
  <si>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</si>
  <si>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</si>
  <si>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</si>
  <si>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</si>
  <si>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</si>
  <si>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</si>
  <si>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</si>
  <si>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</si>
  <si>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</si>
  <si>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</si>
  <si>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</si>
  <si>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</si>
  <si>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</si>
  <si>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</si>
  <si>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</si>
  <si>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</si>
  <si>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</si>
  <si>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</si>
  <si>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</si>
  <si>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</si>
  <si>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</si>
  <si>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</si>
  <si>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</si>
  <si>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</si>
  <si>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</si>
  <si>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</si>
  <si>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</si>
  <si>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</si>
  <si>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</si>
  <si>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</si>
  <si>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</si>
  <si>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</si>
  <si>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</si>
  <si>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</si>
  <si>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</si>
  <si>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</si>
  <si>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</si>
  <si>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</si>
  <si>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</si>
  <si>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</si>
  <si>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</si>
  <si>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</si>
  <si>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</si>
  <si>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</si>
  <si>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</si>
  <si>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</si>
  <si>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</si>
  <si>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</si>
  <si>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</si>
  <si>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</si>
  <si>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</si>
  <si>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</si>
  <si>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</si>
  <si>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</si>
  <si>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</si>
  <si>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</si>
  <si>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</si>
  <si>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</si>
  <si>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</si>
  <si>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</si>
  <si>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</si>
  <si>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</si>
  <si>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</si>
  <si>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</si>
  <si>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</si>
  <si>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</si>
  <si>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</si>
  <si>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</si>
  <si>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</si>
  <si>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</si>
  <si>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</si>
  <si>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</si>
  <si>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</si>
  <si>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</si>
  <si>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</si>
  <si>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</si>
  <si>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</si>
  <si>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</si>
  <si>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</si>
  <si>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</si>
  <si>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</si>
  <si>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</si>
  <si>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</si>
  <si>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</si>
  <si>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</si>
  <si>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</si>
  <si>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</si>
  <si>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</si>
  <si>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</si>
  <si>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</si>
  <si>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</si>
  <si>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</si>
  <si>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</si>
  <si>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</si>
  <si>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</si>
  <si>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</si>
  <si>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</si>
  <si>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</si>
  <si>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</si>
  <si>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</si>
  <si>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</si>
  <si>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</si>
  <si>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</si>
  <si>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</si>
  <si>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</si>
  <si>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</si>
  <si>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</si>
  <si>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</si>
  <si>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</si>
  <si>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</si>
  <si>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</si>
  <si>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</si>
  <si>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</si>
  <si>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</si>
  <si>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</si>
  <si>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</si>
  <si>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</si>
  <si>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</si>
  <si>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</si>
  <si>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</si>
  <si>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</si>
  <si>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</si>
  <si>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</si>
  <si>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</si>
  <si>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</si>
  <si>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</si>
  <si>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</si>
  <si>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</si>
  <si>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</si>
  <si>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</si>
  <si>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</si>
  <si>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</si>
  <si>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</si>
  <si>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</si>
  <si>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</si>
  <si>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</si>
  <si>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</si>
  <si>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</si>
  <si>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</si>
  <si>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</si>
  <si>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</si>
  <si>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</si>
  <si>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</si>
  <si>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</si>
  <si>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</si>
  <si>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</si>
  <si>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</si>
  <si>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</si>
  <si>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</si>
  <si>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</si>
  <si>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</si>
  <si>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</si>
  <si>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</si>
  <si>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</si>
  <si>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</si>
  <si>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</si>
  <si>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</si>
  <si>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</si>
  <si>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</si>
  <si>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</si>
  <si>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</si>
  <si>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</si>
  <si>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</si>
  <si>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</si>
  <si>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</si>
  <si>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</si>
  <si>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</si>
  <si>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</si>
  <si>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</si>
  <si>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</si>
  <si>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</si>
  <si>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</si>
  <si>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</si>
  <si>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</si>
  <si>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</si>
  <si>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</si>
  <si>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</si>
  <si>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</si>
  <si>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</si>
  <si>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</si>
  <si>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</si>
  <si>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</si>
  <si>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</si>
  <si>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</si>
  <si>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</si>
  <si>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</si>
  <si>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</si>
  <si>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</si>
  <si>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</si>
  <si>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</si>
  <si>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</si>
  <si>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</si>
  <si>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</si>
  <si>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</si>
  <si>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</si>
  <si>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</si>
  <si>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</si>
  <si>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</si>
  <si>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</si>
  <si>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</si>
  <si>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</si>
  <si>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</si>
  <si>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</si>
  <si>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</si>
  <si>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</si>
  <si>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</si>
  <si>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</si>
  <si>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</si>
  <si>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</si>
  <si>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</si>
  <si>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</si>
  <si>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</si>
  <si>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</si>
  <si>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</si>
  <si>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</si>
  <si>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</si>
  <si>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</si>
  <si>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</si>
  <si>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</si>
  <si>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</si>
  <si>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</si>
  <si>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</si>
  <si>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</si>
  <si>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</si>
  <si>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</si>
  <si>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</si>
  <si>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</si>
  <si>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</si>
  <si>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</si>
  <si>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</si>
  <si>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</si>
  <si>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</si>
  <si>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</si>
  <si>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</si>
  <si>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</si>
  <si>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</si>
  <si>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</si>
  <si>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</si>
  <si>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</si>
  <si>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</si>
  <si>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</si>
  <si>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</si>
  <si>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</si>
  <si>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</si>
  <si>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</si>
  <si>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</si>
  <si>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</si>
  <si>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</si>
  <si>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</si>
  <si>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</si>
  <si>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</si>
  <si>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</si>
  <si>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</si>
  <si>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</si>
  <si>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</si>
  <si>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</si>
  <si>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</si>
  <si>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</si>
  <si>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</si>
  <si>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</si>
  <si>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</si>
  <si>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</si>
  <si>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</si>
  <si>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</si>
  <si>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</si>
  <si>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</si>
  <si>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</si>
  <si>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</si>
  <si>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</si>
  <si>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</si>
  <si>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</si>
  <si>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</si>
  <si>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</si>
  <si>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</si>
  <si>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</si>
  <si>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</si>
  <si>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</si>
  <si>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</si>
  <si>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</si>
  <si>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</si>
  <si>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</si>
  <si>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</si>
  <si>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</si>
  <si>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</si>
  <si>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</si>
  <si>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</si>
  <si>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</si>
  <si>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</si>
  <si>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</si>
  <si>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</si>
  <si>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</si>
  <si>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</si>
  <si>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</si>
  <si>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</si>
  <si>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</si>
  <si>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</si>
  <si>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</si>
  <si>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</si>
  <si>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</si>
  <si>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</si>
  <si>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</si>
  <si>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</si>
  <si>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</si>
  <si>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</si>
  <si>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</si>
  <si>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</si>
  <si>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</si>
  <si>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</si>
  <si>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</si>
  <si>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</si>
  <si>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</si>
  <si>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</si>
  <si>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</si>
  <si>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</si>
  <si>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</si>
  <si>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</si>
  <si>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</si>
  <si>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</si>
  <si>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</si>
  <si>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</si>
  <si>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</si>
  <si>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</si>
  <si>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</si>
  <si>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</si>
  <si>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</si>
  <si>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</si>
  <si>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</si>
  <si>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</si>
  <si>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</si>
  <si>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</si>
  <si>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</si>
  <si>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</si>
  <si>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</si>
  <si>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</si>
  <si>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</si>
  <si>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</si>
  <si>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</si>
  <si>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</si>
  <si>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</si>
  <si>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</si>
  <si>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</si>
  <si>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</si>
  <si>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</si>
  <si>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</si>
  <si>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</si>
  <si>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</si>
  <si>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</si>
  <si>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</si>
  <si>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</si>
  <si>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</si>
  <si>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</si>
  <si>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</si>
  <si>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</si>
  <si>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</si>
  <si>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</si>
  <si>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</si>
  <si>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</si>
  <si>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</si>
  <si>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</si>
  <si>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</si>
  <si>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</si>
  <si>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</si>
  <si>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</si>
  <si>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</si>
  <si>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</si>
  <si>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</si>
  <si>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</si>
  <si>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</si>
  <si>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</si>
  <si>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</si>
  <si>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</si>
  <si>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</si>
  <si>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</si>
  <si>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</si>
  <si>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</si>
  <si>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</si>
  <si>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</si>
  <si>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</si>
  <si>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</si>
  <si>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</si>
  <si>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</si>
  <si>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</si>
  <si>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</si>
  <si>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</si>
  <si>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</si>
  <si>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</si>
  <si>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</si>
  <si>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</si>
  <si>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</si>
  <si>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</si>
  <si>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</si>
  <si>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</si>
  <si>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</si>
  <si>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</si>
  <si>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</si>
  <si>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</si>
  <si>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</si>
  <si>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</si>
  <si>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</si>
  <si>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</si>
  <si>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</si>
  <si>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</si>
  <si>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</si>
  <si>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</si>
  <si>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</si>
  <si>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</si>
  <si>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</si>
  <si>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</si>
  <si>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</si>
  <si>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</si>
  <si>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</si>
  <si>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</si>
  <si>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</si>
  <si>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</si>
  <si>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</si>
  <si>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</si>
  <si>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</si>
  <si>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</si>
  <si>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</si>
  <si>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</si>
  <si>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</si>
  <si>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</si>
  <si>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</si>
  <si>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</si>
  <si>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</si>
  <si>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</si>
  <si>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</si>
  <si>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</si>
  <si>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</si>
  <si>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</si>
  <si>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</si>
  <si>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</si>
  <si>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</si>
  <si>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</si>
  <si>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</si>
  <si>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</si>
  <si>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</si>
  <si>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</si>
  <si>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</si>
  <si>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</si>
  <si>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</si>
  <si>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</si>
  <si>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</si>
  <si>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</si>
  <si>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</si>
  <si>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</si>
  <si>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</si>
  <si>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</si>
  <si>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</si>
  <si>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</si>
  <si>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</si>
  <si>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</si>
  <si>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</si>
  <si>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</si>
  <si>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</si>
  <si>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</si>
  <si>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</si>
  <si>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</si>
  <si>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</si>
  <si>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</si>
  <si>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</si>
  <si>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</si>
  <si>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</si>
  <si>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</si>
  <si>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</si>
  <si>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</si>
  <si>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</si>
  <si>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</si>
  <si>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</si>
  <si>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</si>
  <si>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</si>
  <si>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</si>
  <si>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</si>
  <si>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</si>
  <si>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</si>
  <si>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</si>
  <si>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</si>
  <si>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</si>
  <si>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</si>
  <si>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</si>
  <si>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</si>
  <si>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</si>
  <si>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</si>
  <si>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</si>
  <si>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</si>
  <si>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</si>
  <si>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</si>
  <si>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</si>
  <si>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</si>
  <si>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</si>
  <si>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</si>
  <si>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</si>
  <si>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</si>
  <si>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</si>
  <si>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</si>
  <si>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</si>
  <si>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</si>
  <si>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</si>
  <si>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</si>
  <si>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</si>
  <si>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</si>
  <si>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</si>
  <si>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</si>
  <si>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</si>
  <si>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</si>
  <si>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</si>
  <si>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</si>
  <si>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</si>
  <si>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</si>
  <si>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</si>
  <si>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</si>
  <si>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</si>
  <si>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</si>
  <si>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</si>
  <si>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</si>
  <si>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</si>
  <si>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</si>
  <si>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</si>
  <si>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</si>
  <si>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</si>
  <si>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</si>
  <si>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</si>
  <si>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</si>
  <si>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</si>
  <si>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</si>
  <si>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</si>
  <si>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</si>
  <si>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</si>
  <si>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</si>
  <si>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</si>
  <si>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</si>
  <si>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</si>
  <si>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</si>
  <si>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</si>
  <si>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</si>
  <si>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</si>
  <si>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</si>
  <si>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</si>
  <si>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</si>
  <si>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</si>
  <si>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</si>
  <si>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</si>
  <si>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</si>
  <si>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</si>
  <si>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</si>
  <si>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</si>
  <si>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</si>
  <si>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</si>
  <si>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</si>
  <si>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</si>
  <si>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</si>
  <si>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</si>
  <si>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</si>
  <si>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</si>
  <si>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</si>
  <si>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</si>
  <si>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</si>
  <si>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</si>
  <si>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</si>
  <si>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</si>
  <si>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</si>
  <si>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</si>
  <si>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</si>
  <si>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</si>
  <si>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</si>
  <si>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</si>
  <si>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</si>
  <si>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</si>
  <si>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</si>
  <si>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</si>
  <si>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</si>
  <si>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</si>
  <si>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</si>
  <si>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</si>
  <si>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</si>
  <si>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</si>
  <si>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</si>
  <si>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</si>
  <si>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</si>
  <si>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</si>
  <si>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</si>
  <si>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</si>
  <si>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</si>
  <si>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</si>
  <si>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</si>
  <si>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</si>
  <si>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</si>
  <si>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</si>
  <si>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</si>
  <si>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</si>
  <si>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</si>
  <si>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</si>
  <si>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</si>
  <si>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</si>
  <si>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</si>
  <si>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</si>
  <si>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</si>
  <si>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</si>
  <si>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</si>
  <si>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</si>
  <si>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</si>
  <si>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</si>
  <si>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</si>
  <si>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</si>
  <si>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</si>
  <si>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</si>
  <si>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</si>
  <si>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</si>
  <si>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</si>
  <si>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</si>
  <si>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</si>
  <si>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</si>
  <si>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</si>
  <si>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</si>
  <si>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</si>
  <si>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</si>
  <si>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</si>
  <si>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</si>
  <si>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</si>
  <si>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</si>
  <si>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</si>
  <si>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</si>
  <si>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</si>
  <si>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</si>
  <si>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</si>
  <si>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</si>
  <si>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</si>
  <si>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</si>
  <si>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</si>
  <si>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</si>
  <si>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</si>
  <si>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</si>
  <si>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</si>
  <si>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</si>
  <si>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</si>
  <si>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</si>
  <si>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</si>
  <si>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</si>
  <si>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</si>
  <si>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</si>
  <si>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</si>
  <si>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</si>
  <si>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</si>
  <si>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</si>
  <si>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</si>
  <si>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</si>
  <si>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</si>
  <si>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</si>
  <si>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</si>
  <si>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</si>
  <si>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</si>
  <si>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</si>
  <si>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</si>
  <si>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</si>
  <si>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</si>
  <si>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</si>
  <si>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</si>
  <si>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</si>
  <si>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</si>
  <si>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</si>
  <si>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</si>
  <si>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</si>
  <si>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</si>
  <si>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</si>
  <si>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</si>
  <si>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</si>
  <si>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</si>
  <si>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</si>
  <si>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</si>
  <si>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</si>
  <si>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</si>
  <si>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</si>
  <si>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</si>
  <si>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</si>
  <si>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</si>
  <si>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</si>
  <si>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</si>
  <si>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</si>
  <si>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</si>
  <si>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</si>
  <si>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</si>
  <si>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</si>
  <si>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</si>
  <si>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</si>
  <si>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</si>
  <si>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</si>
  <si>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</si>
  <si>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</si>
  <si>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</si>
  <si>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</si>
  <si>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</si>
  <si>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</si>
  <si>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</si>
  <si>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</si>
  <si>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</si>
  <si>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</si>
  <si>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</si>
  <si>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</si>
  <si>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</si>
  <si>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</si>
  <si>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</si>
  <si>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</si>
  <si>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</si>
  <si>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</si>
  <si>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</si>
  <si>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</si>
  <si>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</si>
  <si>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</si>
  <si>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</si>
  <si>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</si>
  <si>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</si>
  <si>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</si>
  <si>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</si>
  <si>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</si>
  <si>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</si>
  <si>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</si>
  <si>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</si>
  <si>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</si>
  <si>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</si>
  <si>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</si>
  <si>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</si>
  <si>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</si>
  <si>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</si>
  <si>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</si>
  <si>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</si>
  <si>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</si>
  <si>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</si>
  <si>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</si>
  <si>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</si>
  <si>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</si>
  <si>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</si>
  <si>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</si>
  <si>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</si>
  <si>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</si>
  <si>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</si>
  <si>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</si>
  <si>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</si>
  <si>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</si>
  <si>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</si>
  <si>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</si>
  <si>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</si>
  <si>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</si>
  <si>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</si>
  <si>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</si>
  <si>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</si>
  <si>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</si>
  <si>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</si>
  <si>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</si>
  <si>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</si>
  <si>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</si>
  <si>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</si>
  <si>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</si>
  <si>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</si>
  <si>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</si>
  <si>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</si>
  <si>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</si>
  <si>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</si>
  <si>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</si>
  <si>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</si>
  <si>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</si>
  <si>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</si>
  <si>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</si>
  <si>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</si>
  <si>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</si>
  <si>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</si>
  <si>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</si>
  <si>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</si>
  <si>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</si>
  <si>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</si>
  <si>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</si>
  <si>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</si>
  <si>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</si>
  <si>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</si>
  <si>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</si>
  <si>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</si>
  <si>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</si>
  <si>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</si>
  <si>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</si>
  <si>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</si>
  <si>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</si>
  <si>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</si>
  <si>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</si>
  <si>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</si>
  <si>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</si>
  <si>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</si>
  <si>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</si>
  <si>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</si>
  <si>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</si>
  <si>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</si>
  <si>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</si>
  <si>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</si>
  <si>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</si>
  <si>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</si>
  <si>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</si>
  <si>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</si>
  <si>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</si>
  <si>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</si>
  <si>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</si>
  <si>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</si>
  <si>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</si>
  <si>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</si>
  <si>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</si>
  <si>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</si>
  <si>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</si>
  <si>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</si>
  <si>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</si>
  <si>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</si>
  <si>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</si>
  <si>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</si>
  <si>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</si>
  <si>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</si>
  <si>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</si>
  <si>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</si>
  <si>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</si>
  <si>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</si>
  <si>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</si>
  <si>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</si>
  <si>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</si>
  <si>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</si>
  <si>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</si>
  <si>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</si>
  <si>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</si>
  <si>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</si>
  <si>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</si>
  <si>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</si>
  <si>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</si>
  <si>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</si>
  <si>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</si>
  <si>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</si>
  <si>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</si>
  <si>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</si>
  <si>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</si>
  <si>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</si>
  <si>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</si>
  <si>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</si>
  <si>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</si>
  <si>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</si>
  <si>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</si>
  <si>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</si>
  <si>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</si>
  <si>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</si>
  <si>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</si>
  <si>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</si>
  <si>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</si>
  <si>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</si>
  <si>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</si>
  <si>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</si>
  <si>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</si>
  <si>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</si>
  <si>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</si>
  <si>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</si>
  <si>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</si>
  <si>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</si>
  <si>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</si>
  <si>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</si>
  <si>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</si>
  <si>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</si>
  <si>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</si>
  <si>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</si>
  <si>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</si>
  <si>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</si>
  <si>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</si>
  <si>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</si>
  <si>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</si>
  <si>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</si>
  <si>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</si>
  <si>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</si>
  <si>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</si>
  <si>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</si>
  <si>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</si>
  <si>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</si>
  <si>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</si>
  <si>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</si>
  <si>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</si>
  <si>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</si>
  <si>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</si>
  <si>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</si>
  <si>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</si>
  <si>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</si>
  <si>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</si>
  <si>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</si>
  <si>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</si>
  <si>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</si>
  <si>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</si>
  <si>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</si>
  <si>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</si>
  <si>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</si>
  <si>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</si>
  <si>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</si>
  <si>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</si>
  <si>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</si>
  <si>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</si>
  <si>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</si>
  <si>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</si>
  <si>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</si>
  <si>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</si>
  <si>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</si>
  <si>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</si>
  <si>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</si>
  <si>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</si>
  <si>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</si>
  <si>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</si>
  <si>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</si>
  <si>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</si>
  <si>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</si>
  <si>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</si>
  <si>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</si>
  <si>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</si>
  <si>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</si>
  <si>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</si>
  <si>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</si>
  <si>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</si>
  <si>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</si>
  <si>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</si>
  <si>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</si>
  <si>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</si>
  <si>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</si>
  <si>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</si>
  <si>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</si>
  <si>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</si>
  <si>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</si>
  <si>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</si>
  <si>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</si>
  <si>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</si>
  <si>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</si>
  <si>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</si>
  <si>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</si>
  <si>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</si>
  <si>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</si>
  <si>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</si>
  <si>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</si>
  <si>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</si>
  <si>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</si>
  <si>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</si>
  <si>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</si>
  <si>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</si>
  <si>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</si>
  <si>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</si>
  <si>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</si>
  <si>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</si>
  <si>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</si>
  <si>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</si>
  <si>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</si>
  <si>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</si>
  <si>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</si>
  <si>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</si>
  <si>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</si>
  <si>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</si>
  <si>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</si>
  <si>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</si>
  <si>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</si>
  <si>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</si>
  <si>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</si>
  <si>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</si>
  <si>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</si>
  <si>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</si>
  <si>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</si>
  <si>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</si>
  <si>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</si>
  <si>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</si>
  <si>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</si>
  <si>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</si>
  <si>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</si>
  <si>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</si>
  <si>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</si>
  <si>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</si>
  <si>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</si>
  <si>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</si>
  <si>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</si>
  <si>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</si>
  <si>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</si>
  <si>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</si>
  <si>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</si>
  <si>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</si>
  <si>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</si>
  <si>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</si>
  <si>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</si>
  <si>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</si>
  <si>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</si>
  <si>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</si>
  <si>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</si>
  <si>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</si>
  <si>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</si>
  <si>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</si>
  <si>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</si>
  <si>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</si>
  <si>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</si>
  <si>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</si>
  <si>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</si>
  <si>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</si>
  <si>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</si>
  <si>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</si>
  <si>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</si>
  <si>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</si>
  <si>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</si>
  <si>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</si>
  <si>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</si>
  <si>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</si>
  <si>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</si>
  <si>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</si>
  <si>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</si>
  <si>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</si>
  <si>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</si>
  <si>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</si>
  <si>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</si>
  <si>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</si>
  <si>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</si>
  <si>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</si>
  <si>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</si>
  <si>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</si>
  <si>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</si>
  <si>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</si>
  <si>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</si>
  <si>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</si>
  <si>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</si>
  <si>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</si>
  <si>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</si>
  <si>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</si>
  <si>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</si>
  <si>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</si>
  <si>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</si>
  <si>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</si>
  <si>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</si>
  <si>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</si>
  <si>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</si>
  <si>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</si>
  <si>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</si>
  <si>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</si>
  <si>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</si>
  <si>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</si>
  <si>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</si>
  <si>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</si>
  <si>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</si>
  <si>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</si>
  <si>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</si>
  <si>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</si>
  <si>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</si>
  <si>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</si>
  <si>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</si>
  <si>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</si>
  <si>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</si>
  <si>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</si>
  <si>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</si>
  <si>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</si>
  <si>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</si>
  <si>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</si>
  <si>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</si>
  <si>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</si>
  <si>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</si>
  <si>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</si>
  <si>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</si>
  <si>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</si>
  <si>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</si>
  <si>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</si>
  <si>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</si>
  <si>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</si>
  <si>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</si>
  <si>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</si>
  <si>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</si>
  <si>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</si>
  <si>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</si>
  <si>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</si>
  <si>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</si>
  <si>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</si>
  <si>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</si>
  <si>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</si>
  <si>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</si>
  <si>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</si>
  <si>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</si>
  <si>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</si>
  <si>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</si>
  <si>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</si>
  <si>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</si>
  <si>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</si>
  <si>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</si>
  <si>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</si>
  <si>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</si>
  <si>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</si>
  <si>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</si>
  <si>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</si>
  <si>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</si>
  <si>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</si>
  <si>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</si>
  <si>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</si>
  <si>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</si>
  <si>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</si>
  <si>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</si>
  <si>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</si>
  <si>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</si>
  <si>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</si>
  <si>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</si>
  <si>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</si>
  <si>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</si>
  <si>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</si>
  <si>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</si>
  <si>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</si>
  <si>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</si>
  <si>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</si>
  <si>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</si>
  <si>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</si>
  <si>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</si>
  <si>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</si>
  <si>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</si>
  <si>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</si>
  <si>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</si>
  <si>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</si>
  <si>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</si>
  <si>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</si>
  <si>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</si>
  <si>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</si>
  <si>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</si>
  <si>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</si>
  <si>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</si>
  <si>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</si>
  <si>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</si>
  <si>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</si>
  <si>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</si>
  <si>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</si>
  <si>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</si>
  <si>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</si>
  <si>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</si>
  <si>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</si>
  <si>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</si>
  <si>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</si>
  <si>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</si>
  <si>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</si>
  <si>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</si>
  <si>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</si>
  <si>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</si>
  <si>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</si>
  <si>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</si>
  <si>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</si>
  <si>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</si>
  <si>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</si>
  <si>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</si>
  <si>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</si>
  <si>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</si>
  <si>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</si>
  <si>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</si>
  <si>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</si>
  <si>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</si>
  <si>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</si>
  <si>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</si>
  <si>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</si>
  <si>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</si>
  <si>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</si>
  <si>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</si>
  <si>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</si>
  <si>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</si>
  <si>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</si>
  <si>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</si>
  <si>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</si>
  <si>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</si>
  <si>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</si>
  <si>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</si>
  <si>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</si>
  <si>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</si>
  <si>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</si>
  <si>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</si>
  <si>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</si>
  <si>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</si>
  <si>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</si>
  <si>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</si>
  <si>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</si>
  <si>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</si>
  <si>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</si>
  <si>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</si>
  <si>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</si>
  <si>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</si>
  <si>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</si>
  <si>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</si>
  <si>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</si>
  <si>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</si>
  <si>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</si>
  <si>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</si>
  <si>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</si>
  <si>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</si>
  <si>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</si>
  <si>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</si>
  <si>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</si>
  <si>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</si>
  <si>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</si>
  <si>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</si>
  <si>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</si>
  <si>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</si>
  <si>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</si>
  <si>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</si>
  <si>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</si>
  <si>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</si>
  <si>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</si>
  <si>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</si>
  <si>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</si>
  <si>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</si>
  <si>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</si>
  <si>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</si>
  <si>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</si>
  <si>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</si>
  <si>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</si>
  <si>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</si>
  <si>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</si>
  <si>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</si>
  <si>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</si>
  <si>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</si>
  <si>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</si>
  <si>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</si>
  <si>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</si>
  <si>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</si>
  <si>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</si>
  <si>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</si>
  <si>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</si>
  <si>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</si>
  <si>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</si>
  <si>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</si>
  <si>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</si>
  <si>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</si>
  <si>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</si>
  <si>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</si>
  <si>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</si>
  <si>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</si>
  <si>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</si>
  <si>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</si>
  <si>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</si>
  <si>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</si>
  <si>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</si>
  <si>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</si>
  <si>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</si>
  <si>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</si>
  <si>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</si>
  <si>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</si>
  <si>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</si>
  <si>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</si>
  <si>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</si>
  <si>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</si>
  <si>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</si>
  <si>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</si>
  <si>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</si>
  <si>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</si>
  <si>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</si>
  <si>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</si>
  <si>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</si>
  <si>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</si>
  <si>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</si>
  <si>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</si>
  <si>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</si>
  <si>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</si>
  <si>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</si>
  <si>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</si>
  <si>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</si>
  <si>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</si>
  <si>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</si>
  <si>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</si>
  <si>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</si>
  <si>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</si>
  <si>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</si>
  <si>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</si>
  <si>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</si>
  <si>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</si>
  <si>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</si>
  <si>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</si>
  <si>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</si>
  <si>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</si>
  <si>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</si>
  <si>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</si>
  <si>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</si>
  <si>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</si>
  <si>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</si>
  <si>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</si>
  <si>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</si>
  <si>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</si>
  <si>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</si>
  <si>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</si>
  <si>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</si>
  <si>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</si>
  <si>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</si>
  <si>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</si>
  <si>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</si>
  <si>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</si>
  <si>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</si>
  <si>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</si>
  <si>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</si>
  <si>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</si>
  <si>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</si>
  <si>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</si>
  <si>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</si>
  <si>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</si>
  <si>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</si>
  <si>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</si>
  <si>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</si>
  <si>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</si>
  <si>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</si>
  <si>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</si>
  <si>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</si>
  <si>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</si>
  <si>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</si>
  <si>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</si>
  <si>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</si>
  <si>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</si>
  <si>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</si>
  <si>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</si>
  <si>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</si>
  <si>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</si>
  <si>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</si>
  <si>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</si>
  <si>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</si>
  <si>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</si>
  <si>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</si>
  <si>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</si>
  <si>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</si>
  <si>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</si>
  <si>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</si>
  <si>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</si>
  <si>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</si>
  <si>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</si>
  <si>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</si>
  <si>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</si>
  <si>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</si>
  <si>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</si>
  <si>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</si>
  <si>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</si>
  <si>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</si>
  <si>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</si>
  <si>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</si>
  <si>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</si>
  <si>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</si>
  <si>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</si>
  <si>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</si>
  <si>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</si>
  <si>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</si>
  <si>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</si>
  <si>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</si>
  <si>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</si>
  <si>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</si>
  <si>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</si>
  <si>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</si>
  <si>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</si>
  <si>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</si>
  <si>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</si>
  <si>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</si>
  <si>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</si>
  <si>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</si>
  <si>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</si>
  <si>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</si>
  <si>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</si>
  <si>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</si>
  <si>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</si>
  <si>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</si>
  <si>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</si>
  <si>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</si>
  <si>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</si>
  <si>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</si>
  <si>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</si>
  <si>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</si>
  <si>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</si>
  <si>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</si>
  <si>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</si>
  <si>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</si>
  <si>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</si>
  <si>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</si>
  <si>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</si>
  <si>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</si>
  <si>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</si>
  <si>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</si>
  <si>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</si>
  <si>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</si>
  <si>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</si>
  <si>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</si>
  <si>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</si>
  <si>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</si>
  <si>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</si>
  <si>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</si>
  <si>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</si>
  <si>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</si>
  <si>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</si>
  <si>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</si>
  <si>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</si>
  <si>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</si>
  <si>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</si>
  <si>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</si>
  <si>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</si>
  <si>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</si>
  <si>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</si>
  <si>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</si>
  <si>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</si>
  <si>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</si>
  <si>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</si>
  <si>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</si>
  <si>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</si>
  <si>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</si>
  <si>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</si>
  <si>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</si>
  <si>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</si>
  <si>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</si>
  <si>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</si>
  <si>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</si>
  <si>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</si>
  <si>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</si>
  <si>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</si>
  <si>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</si>
  <si>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</si>
  <si>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</si>
  <si>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</si>
  <si>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</si>
  <si>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</si>
  <si>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</si>
  <si>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</si>
  <si>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</si>
  <si>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</si>
  <si>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</si>
  <si>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</si>
  <si>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</si>
  <si>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</si>
  <si>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</si>
  <si>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</si>
  <si>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</si>
  <si>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</si>
  <si>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</si>
  <si>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</si>
  <si>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</si>
  <si>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</si>
  <si>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</si>
  <si>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</si>
  <si>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</si>
  <si>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</si>
  <si>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</si>
  <si>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</si>
  <si>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</si>
  <si>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</si>
  <si>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</si>
  <si>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</si>
  <si>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</si>
  <si>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</si>
  <si>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</si>
  <si>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</si>
  <si>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</si>
  <si>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</si>
  <si>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</si>
  <si>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</si>
  <si>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</si>
  <si>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</si>
  <si>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</si>
  <si>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</si>
  <si>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</si>
  <si>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</si>
  <si>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</si>
  <si>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</si>
  <si>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</si>
  <si>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</si>
  <si>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</si>
  <si>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</si>
  <si>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</si>
  <si>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</si>
  <si>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</si>
  <si>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</si>
  <si>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</si>
  <si>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</si>
  <si>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</si>
  <si>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</si>
  <si>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</si>
  <si>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</si>
  <si>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</si>
  <si>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</si>
  <si>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</si>
  <si>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</si>
  <si>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</si>
  <si>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</si>
  <si>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</si>
  <si>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</si>
  <si>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</si>
  <si>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</si>
  <si>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</si>
  <si>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</si>
  <si>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</si>
  <si>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</si>
  <si>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</si>
  <si>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</si>
  <si>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</si>
  <si>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</si>
  <si>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</si>
  <si>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</si>
  <si>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</si>
  <si>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</si>
  <si>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</si>
  <si>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</si>
  <si>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</si>
  <si>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</si>
  <si>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</si>
  <si>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</si>
  <si>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</si>
  <si>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</si>
  <si>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</si>
  <si>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</si>
  <si>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</si>
  <si>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</si>
  <si>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</si>
  <si>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</si>
  <si>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</si>
  <si>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</si>
  <si>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</si>
  <si>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</si>
  <si>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</si>
  <si>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</si>
  <si>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</si>
  <si>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</si>
  <si>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</si>
  <si>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</si>
  <si>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</si>
  <si>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</si>
  <si>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</si>
  <si>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</si>
  <si>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</si>
  <si>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</si>
  <si>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</si>
  <si>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</si>
  <si>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</si>
  <si>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</si>
  <si>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</si>
  <si>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</si>
  <si>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</si>
  <si>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</si>
  <si>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</si>
  <si>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</si>
  <si>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</si>
  <si>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</si>
  <si>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</si>
  <si>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</si>
  <si>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</si>
  <si>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</si>
  <si>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</si>
  <si>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</si>
  <si>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</si>
  <si>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</si>
  <si>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</si>
  <si>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</si>
  <si>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</si>
  <si>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</si>
  <si>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</si>
  <si>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</si>
  <si>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</si>
  <si>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</si>
  <si>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</si>
  <si>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</si>
  <si>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</si>
  <si>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</si>
  <si>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</si>
  <si>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</si>
  <si>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</si>
  <si>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</si>
  <si>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</si>
  <si>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</si>
  <si>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</si>
  <si>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</si>
  <si>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</si>
  <si>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</si>
  <si>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</si>
  <si>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</si>
  <si>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</si>
  <si>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</si>
  <si>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</si>
  <si>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</si>
  <si>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</si>
  <si>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</si>
  <si>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</si>
  <si>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</si>
  <si>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</si>
  <si>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</si>
  <si>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</si>
  <si>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</si>
  <si>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</si>
  <si>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</si>
  <si>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</si>
  <si>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</si>
  <si>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</si>
  <si>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</si>
  <si>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</si>
  <si>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</si>
  <si>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</si>
  <si>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</si>
  <si>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</si>
  <si>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</si>
  <si>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</si>
  <si>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</si>
  <si>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</si>
  <si>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</si>
  <si>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</si>
  <si>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</si>
  <si>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</si>
  <si>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</si>
  <si>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</si>
  <si>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</si>
  <si>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</si>
  <si>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</si>
  <si>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</si>
  <si>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</si>
  <si>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</si>
  <si>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</si>
  <si>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</si>
  <si>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</si>
  <si>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</si>
  <si>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</si>
  <si>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</si>
  <si>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</si>
  <si>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</si>
  <si>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</si>
  <si>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</si>
  <si>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</si>
  <si>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</si>
  <si>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</si>
  <si>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</si>
  <si>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</si>
  <si>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</si>
  <si>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</si>
  <si>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</si>
  <si>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</si>
  <si>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</si>
  <si>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</si>
  <si>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</si>
  <si>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</si>
  <si>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</si>
  <si>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</si>
  <si>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</si>
  <si>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</si>
  <si>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</si>
  <si>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</si>
  <si>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</si>
  <si>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</si>
  <si>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</si>
  <si>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</si>
  <si>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</si>
  <si>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</si>
  <si>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</si>
  <si>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</si>
  <si>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</si>
  <si>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</si>
  <si>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</si>
  <si>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</si>
  <si>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</si>
  <si>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</si>
  <si>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</si>
  <si>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</si>
  <si>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</si>
  <si>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</si>
  <si>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</si>
  <si>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</si>
  <si>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</si>
  <si>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</si>
  <si>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</si>
  <si>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</si>
  <si>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</si>
  <si>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</si>
  <si>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</si>
  <si>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</si>
  <si>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</si>
  <si>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</si>
  <si>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</si>
  <si>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</si>
  <si>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</si>
  <si>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</si>
  <si>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</si>
  <si>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</si>
  <si>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</si>
  <si>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</si>
  <si>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</si>
  <si>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</si>
  <si>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</si>
  <si>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</si>
  <si>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</si>
  <si>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</si>
  <si>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</si>
  <si>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</si>
  <si>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</si>
  <si>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</si>
  <si>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</si>
  <si>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</si>
  <si>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</si>
  <si>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</si>
  <si>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</si>
  <si>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</si>
  <si>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</si>
  <si>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</si>
  <si>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</si>
  <si>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</si>
  <si>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</si>
  <si>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</si>
  <si>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</si>
  <si>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</si>
  <si>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</si>
  <si>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</si>
  <si>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</si>
  <si>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</si>
  <si>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</si>
  <si>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</si>
  <si>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</si>
  <si>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</si>
  <si>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</si>
  <si>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</si>
  <si>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</si>
  <si>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</si>
  <si>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</si>
  <si>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</si>
  <si>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</si>
  <si>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</si>
  <si>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</si>
  <si>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</si>
  <si>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</si>
  <si>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</si>
  <si>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</si>
  <si>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</si>
  <si>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</si>
  <si>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</si>
  <si>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</si>
  <si>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</si>
  <si>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</si>
  <si>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</si>
  <si>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</si>
  <si>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</si>
  <si>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</si>
  <si>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</si>
  <si>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</si>
  <si>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</si>
  <si>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</si>
  <si>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</si>
  <si>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</si>
  <si>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</si>
  <si>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</si>
  <si>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</si>
  <si>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</si>
  <si>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</si>
  <si>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</si>
  <si>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</si>
  <si>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</si>
  <si>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</si>
  <si>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</si>
  <si>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</si>
  <si>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</si>
  <si>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</si>
  <si>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</si>
  <si>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</si>
  <si>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</si>
  <si>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</si>
  <si>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</si>
  <si>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</si>
  <si>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</si>
  <si>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</si>
  <si>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</si>
  <si>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</si>
  <si>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</si>
  <si>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</si>
  <si>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</si>
  <si>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</si>
  <si>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</si>
  <si>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</si>
  <si>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</si>
  <si>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</si>
  <si>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</si>
  <si>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</si>
  <si>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</si>
  <si>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</si>
  <si>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</si>
  <si>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</si>
  <si>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</si>
  <si>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</si>
  <si>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</si>
  <si>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</si>
  <si>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</si>
  <si>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</si>
  <si>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</si>
  <si>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</si>
  <si>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</si>
  <si>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</si>
  <si>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</si>
  <si>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</si>
  <si>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</si>
  <si>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</si>
  <si>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</si>
  <si>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</si>
  <si>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</si>
  <si>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</si>
  <si>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</si>
  <si>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</si>
  <si>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</si>
  <si>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</si>
  <si>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</si>
  <si>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</si>
  <si>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</si>
  <si>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</si>
  <si>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</si>
  <si>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</si>
  <si>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</si>
  <si>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</si>
  <si>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</si>
  <si>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</si>
  <si>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</si>
  <si>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</si>
  <si>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</si>
  <si>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</si>
  <si>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</si>
  <si>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</si>
  <si>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</si>
  <si>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</si>
  <si>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</si>
  <si>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</si>
  <si>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</si>
  <si>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</si>
  <si>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</si>
  <si>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</si>
  <si>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</si>
  <si>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</si>
  <si>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</si>
  <si>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</si>
  <si>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</si>
  <si>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</si>
  <si>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</si>
  <si>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</si>
  <si>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</si>
  <si>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</si>
  <si>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</si>
  <si>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</si>
  <si>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</si>
  <si>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</si>
  <si>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</si>
  <si>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</si>
  <si>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</si>
  <si>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</si>
  <si>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</si>
  <si>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</si>
  <si>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</si>
  <si>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</si>
  <si>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</si>
  <si>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</si>
  <si>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</si>
  <si>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</si>
  <si>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</si>
  <si>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</si>
  <si>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</si>
  <si>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</si>
  <si>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</si>
  <si>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</si>
  <si>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</si>
  <si>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</si>
  <si>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</si>
  <si>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</si>
  <si>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</si>
  <si>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</si>
  <si>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</si>
  <si>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</si>
  <si>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</si>
  <si>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</si>
  <si>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</si>
  <si>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</si>
  <si>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</si>
  <si>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</si>
  <si>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</si>
  <si>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</si>
  <si>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</si>
  <si>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</si>
  <si>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</si>
  <si>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</si>
  <si>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</si>
  <si>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</si>
  <si>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</si>
  <si>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</si>
  <si>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</si>
  <si>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</si>
  <si>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</si>
  <si>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</si>
  <si>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</si>
  <si>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</si>
  <si>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</si>
  <si>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</si>
  <si>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</si>
  <si>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</si>
  <si>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</si>
  <si>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</si>
  <si>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</si>
  <si>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</si>
  <si>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</si>
  <si>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</si>
  <si>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</si>
  <si>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</si>
  <si>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</si>
  <si>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</si>
  <si>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</si>
  <si>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</si>
  <si>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</si>
  <si>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</si>
  <si>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</si>
  <si>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</si>
  <si>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</si>
  <si>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</si>
  <si>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</si>
  <si>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</si>
  <si>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</si>
  <si>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</si>
  <si>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</si>
  <si>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</si>
  <si>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</si>
  <si>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</si>
  <si>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</si>
  <si>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</si>
  <si>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</si>
  <si>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</si>
  <si>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</si>
  <si>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</si>
  <si>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</si>
  <si>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</si>
  <si>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</si>
  <si>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</si>
  <si>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</si>
  <si>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</si>
  <si>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</si>
  <si>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</si>
  <si>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</si>
  <si>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</si>
  <si>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</si>
  <si>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</si>
  <si>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</si>
  <si>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</si>
  <si>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</si>
  <si>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</si>
  <si>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</si>
  <si>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</si>
  <si>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</si>
  <si>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</si>
  <si>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</si>
  <si>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</si>
  <si>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</si>
  <si>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</si>
  <si>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</si>
  <si>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</si>
  <si>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</si>
  <si>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</si>
  <si>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</si>
  <si>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</si>
  <si>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</si>
  <si>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</si>
  <si>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</si>
  <si>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</si>
  <si>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</si>
  <si>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</si>
  <si>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</si>
  <si>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</si>
  <si>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</si>
  <si>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</si>
  <si>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</si>
  <si>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</si>
  <si>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</si>
  <si>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</si>
  <si>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</si>
  <si>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</si>
  <si>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</si>
  <si>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</si>
  <si>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</si>
  <si>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</si>
  <si>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</si>
  <si>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</si>
  <si>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</si>
  <si>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</si>
  <si>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</si>
  <si>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</si>
  <si>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</si>
  <si>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</si>
  <si>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</si>
  <si>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</si>
  <si>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</si>
  <si>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</si>
  <si>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</si>
  <si>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</si>
  <si>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</si>
  <si>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</si>
  <si>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</si>
  <si>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</si>
  <si>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</si>
  <si>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</si>
  <si>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</si>
  <si>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</si>
  <si>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</si>
  <si>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</si>
  <si>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</si>
  <si>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</si>
  <si>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</si>
  <si>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</si>
  <si>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</si>
  <si>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</si>
  <si>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</si>
  <si>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</si>
  <si>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</si>
  <si>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</si>
  <si>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</si>
  <si>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</si>
  <si>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</si>
  <si>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</si>
  <si>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</si>
  <si>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</si>
  <si>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</si>
  <si>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</si>
  <si>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</si>
  <si>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</si>
  <si>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</si>
  <si>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</si>
  <si>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</si>
  <si>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</si>
  <si>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</si>
  <si>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</si>
  <si>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</si>
  <si>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</si>
  <si>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</si>
  <si>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</si>
  <si>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</si>
  <si>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</si>
  <si>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</si>
  <si>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</si>
  <si>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</si>
  <si>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</si>
  <si>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</si>
  <si>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</si>
  <si>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</si>
  <si>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</si>
  <si>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</si>
  <si>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</si>
  <si>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</si>
  <si>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</si>
  <si>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</si>
  <si>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</si>
  <si>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</si>
  <si>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</si>
  <si>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</si>
  <si>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</si>
  <si>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</si>
  <si>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</si>
  <si>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</si>
  <si>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</si>
  <si>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</si>
  <si>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</si>
  <si>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</si>
  <si>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</si>
  <si>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</si>
  <si>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</si>
  <si>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</si>
  <si>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</si>
  <si>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</si>
  <si>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</si>
  <si>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</si>
  <si>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</si>
  <si>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</si>
  <si>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</si>
  <si>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</si>
  <si>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</si>
  <si>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</si>
  <si>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</si>
  <si>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</si>
  <si>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</si>
  <si>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</si>
  <si>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</si>
  <si>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</si>
  <si>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</si>
  <si>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</si>
  <si>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</si>
  <si>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</si>
  <si>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</si>
  <si>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</si>
  <si>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</si>
  <si>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</si>
  <si>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</si>
  <si>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</si>
  <si>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</si>
  <si>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</si>
  <si>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</si>
  <si>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</si>
  <si>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</si>
  <si>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</si>
  <si>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</si>
  <si>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</si>
  <si>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</si>
  <si>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</si>
  <si>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</si>
  <si>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</si>
  <si>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</si>
  <si>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</si>
  <si>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</si>
  <si>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</si>
  <si>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</si>
  <si>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</si>
  <si>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</si>
  <si>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</si>
  <si>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</si>
  <si>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</si>
  <si>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</si>
  <si>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</si>
  <si>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</si>
  <si>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</si>
  <si>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</si>
  <si>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</si>
  <si>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</si>
  <si>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</si>
  <si>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</si>
  <si>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</si>
  <si>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</si>
  <si>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</si>
  <si>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</si>
  <si>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</si>
  <si>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</si>
  <si>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</si>
  <si>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</si>
  <si>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</si>
  <si>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</si>
  <si>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</si>
  <si>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</si>
  <si>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</si>
  <si>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</si>
  <si>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</si>
  <si>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</si>
  <si>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</si>
  <si>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</si>
  <si>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</si>
  <si>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</si>
  <si>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</si>
  <si>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</si>
  <si>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</si>
  <si>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</si>
  <si>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</si>
  <si>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</si>
  <si>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</si>
  <si>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</si>
  <si>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</si>
  <si>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</si>
  <si>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</si>
  <si>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</si>
  <si>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</si>
  <si>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</si>
  <si>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</si>
  <si>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</si>
  <si>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</si>
  <si>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</si>
  <si>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</si>
  <si>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</si>
  <si>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</si>
  <si>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</si>
  <si>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</si>
  <si>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</si>
  <si>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</si>
  <si>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</si>
  <si>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</si>
  <si>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</si>
  <si>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</si>
  <si>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</si>
  <si>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</si>
  <si>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</si>
  <si>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</si>
  <si>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</si>
  <si>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</si>
  <si>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</si>
  <si>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</si>
  <si>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</si>
  <si>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</si>
  <si>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</si>
  <si>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</si>
  <si>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</si>
  <si>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</si>
  <si>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</si>
  <si>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</si>
  <si>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</si>
  <si>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</si>
  <si>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</si>
  <si>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</si>
  <si>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</si>
  <si>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</si>
  <si>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</si>
  <si>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</si>
  <si>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</si>
  <si>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</si>
  <si>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</si>
  <si>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</si>
  <si>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</si>
  <si>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</si>
  <si>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</si>
  <si>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</si>
  <si>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</si>
  <si>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</si>
  <si>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</si>
  <si>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</si>
  <si>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</si>
  <si>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</si>
  <si>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</si>
  <si>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</si>
  <si>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</si>
  <si>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</si>
  <si>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</si>
  <si>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</si>
  <si>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</si>
  <si>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</si>
  <si>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</si>
  <si>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</si>
  <si>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</si>
  <si>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</si>
  <si>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</si>
  <si>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</si>
  <si>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</si>
  <si>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</si>
  <si>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</si>
  <si>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</si>
  <si>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</si>
  <si>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</si>
  <si>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</si>
  <si>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</si>
  <si>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</si>
  <si>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</si>
  <si>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</si>
  <si>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</si>
  <si>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</si>
  <si>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</si>
  <si>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</si>
  <si>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</si>
  <si>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</si>
  <si>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</si>
  <si>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</si>
  <si>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</si>
  <si>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</si>
  <si>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</si>
  <si>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</si>
  <si>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</si>
  <si>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</si>
  <si>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</si>
  <si>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</si>
  <si>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</si>
  <si>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</si>
  <si>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</si>
  <si>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</si>
  <si>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</si>
  <si>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</si>
  <si>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</si>
  <si>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</si>
  <si>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</si>
  <si>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</si>
  <si>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</si>
  <si>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</si>
  <si>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</si>
  <si>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</si>
  <si>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</si>
  <si>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</si>
  <si>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</si>
  <si>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</si>
  <si>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</si>
  <si>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</si>
  <si>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</si>
  <si>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</si>
  <si>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</si>
  <si>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</si>
  <si>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</si>
  <si>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</si>
  <si>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</si>
  <si>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</si>
  <si>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</si>
  <si>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</si>
  <si>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</si>
  <si>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</si>
  <si>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</si>
  <si>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</si>
  <si>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</si>
  <si>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</si>
  <si>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</si>
  <si>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</si>
  <si>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</si>
  <si>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</si>
  <si>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</si>
  <si>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</si>
  <si>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</si>
  <si>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</si>
  <si>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</si>
  <si>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</si>
  <si>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</si>
  <si>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</si>
  <si>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</si>
  <si>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</si>
  <si>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</si>
  <si>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</si>
  <si>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</si>
  <si>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</si>
  <si>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</si>
  <si>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</si>
  <si>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</si>
  <si>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</si>
  <si>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</si>
  <si>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</si>
  <si>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</si>
  <si>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</si>
  <si>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</si>
  <si>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</si>
  <si>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</si>
  <si>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</si>
  <si>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</si>
  <si>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</si>
  <si>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</si>
  <si>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</si>
  <si>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</si>
  <si>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</si>
  <si>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</si>
  <si>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</si>
  <si>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</si>
  <si>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</si>
  <si>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</si>
  <si>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</si>
  <si>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</si>
  <si>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</si>
  <si>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</si>
  <si>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</si>
  <si>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</si>
  <si>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</si>
  <si>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</si>
  <si>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</si>
  <si>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</si>
  <si>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</si>
  <si>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</si>
  <si>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</si>
  <si>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</si>
  <si>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</si>
  <si>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</si>
  <si>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</si>
  <si>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</si>
  <si>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</si>
  <si>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</si>
  <si>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</si>
  <si>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</si>
  <si>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</si>
  <si>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</si>
  <si>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</si>
  <si>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</si>
  <si>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</si>
  <si>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</si>
  <si>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</si>
  <si>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</si>
  <si>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</si>
  <si>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</si>
  <si>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</si>
  <si>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</si>
  <si>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</si>
  <si>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</si>
  <si>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</si>
  <si>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</si>
  <si>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</si>
  <si>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</si>
  <si>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</si>
  <si>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</si>
  <si>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</si>
  <si>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</si>
  <si>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</si>
  <si>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</si>
  <si>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</si>
  <si>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</si>
  <si>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</si>
  <si>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</si>
  <si>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</si>
  <si>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</si>
  <si>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</si>
  <si>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</si>
  <si>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</si>
  <si>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</si>
  <si>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</si>
  <si>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</si>
  <si>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</si>
  <si>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</si>
  <si>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</si>
  <si>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</si>
  <si>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</si>
  <si>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</si>
  <si>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</si>
  <si>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</si>
  <si>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</si>
  <si>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</si>
  <si>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</si>
  <si>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</si>
  <si>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</si>
  <si>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</si>
  <si>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</si>
  <si>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</si>
  <si>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</si>
  <si>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</si>
  <si>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</si>
  <si>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</si>
  <si>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</si>
  <si>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</si>
  <si>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</si>
  <si>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</si>
  <si>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</si>
  <si>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</si>
  <si>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</si>
  <si>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</si>
  <si>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</si>
  <si>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</si>
  <si>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</si>
  <si>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</si>
  <si>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</si>
  <si>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</si>
  <si>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</si>
  <si>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</si>
  <si>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</si>
  <si>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</si>
  <si>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</si>
  <si>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</si>
  <si>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</si>
  <si>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</si>
  <si>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</si>
  <si>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</si>
  <si>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</si>
  <si>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</si>
  <si>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</si>
  <si>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</si>
  <si>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</si>
  <si>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</si>
  <si>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</si>
  <si>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</si>
  <si>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</si>
  <si>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</si>
  <si>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</si>
  <si>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</si>
  <si>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</si>
  <si>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</si>
  <si>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</si>
  <si>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</si>
  <si>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</si>
  <si>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</si>
  <si>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</si>
  <si>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</si>
  <si>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</si>
  <si>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</si>
  <si>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</si>
  <si>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</si>
  <si>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</si>
  <si>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</si>
  <si>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</si>
  <si>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</si>
  <si>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</si>
  <si>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</si>
  <si>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</si>
  <si>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</si>
  <si>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</si>
  <si>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</si>
  <si>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</si>
  <si>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</si>
  <si>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</si>
  <si>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</si>
  <si>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</si>
  <si>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</si>
  <si>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</si>
  <si>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</si>
  <si>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</si>
  <si>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</si>
  <si>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</si>
  <si>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</si>
  <si>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</si>
  <si>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</si>
  <si>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</si>
  <si>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</si>
  <si>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</si>
  <si>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</si>
  <si>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</si>
  <si>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</si>
  <si>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</si>
  <si>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</si>
  <si>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</si>
  <si>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</si>
  <si>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</si>
  <si>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</si>
  <si>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</si>
  <si>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</si>
  <si>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</si>
  <si>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</si>
  <si>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</si>
  <si>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</si>
  <si>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</si>
  <si>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</si>
  <si>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</si>
  <si>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</si>
  <si>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</si>
  <si>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</si>
  <si>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</si>
  <si>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</si>
  <si>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</si>
  <si>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</si>
  <si>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</si>
  <si>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</si>
  <si>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</si>
  <si>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</si>
  <si>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</si>
  <si>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</si>
  <si>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</si>
  <si>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</si>
  <si>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</si>
  <si>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</si>
  <si>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</si>
  <si>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</si>
  <si>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</si>
  <si>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</si>
  <si>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</si>
  <si>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</si>
  <si>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</si>
  <si>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</si>
  <si>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</si>
  <si>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</si>
  <si>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</si>
  <si>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</si>
  <si>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</si>
  <si>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</si>
  <si>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</si>
  <si>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</si>
  <si>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</si>
  <si>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</si>
  <si>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</si>
  <si>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</si>
  <si>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</si>
  <si>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</si>
  <si>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</si>
  <si>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</si>
  <si>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</si>
  <si>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</si>
  <si>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</si>
  <si>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</si>
  <si>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</si>
  <si>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</si>
  <si>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</si>
  <si>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</si>
  <si>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</si>
  <si>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</si>
  <si>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</si>
  <si>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</si>
  <si>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</si>
  <si>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</si>
  <si>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</si>
  <si>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</si>
  <si>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</si>
  <si>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</si>
  <si>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</si>
  <si>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</si>
  <si>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</si>
  <si>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</si>
  <si>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</si>
  <si>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</si>
  <si>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</si>
  <si>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</si>
  <si>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</si>
  <si>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</si>
  <si>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</si>
  <si>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</si>
  <si>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</si>
  <si>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</si>
  <si>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</si>
  <si>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</si>
  <si>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</si>
  <si>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</si>
  <si>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</si>
  <si>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</si>
  <si>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</si>
  <si>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</si>
  <si>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</si>
  <si>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</si>
  <si>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</si>
  <si>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</si>
  <si>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</si>
  <si>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</si>
  <si>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</si>
  <si>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</si>
  <si>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</si>
  <si>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</si>
  <si>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</si>
  <si>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</si>
  <si>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</si>
  <si>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</si>
  <si>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</si>
  <si>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</si>
  <si>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</si>
  <si>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</si>
  <si>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</si>
  <si>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</si>
  <si>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</si>
  <si>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</si>
  <si>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</si>
  <si>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</si>
  <si>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</si>
  <si>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</si>
  <si>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</si>
  <si>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</si>
  <si>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</si>
  <si>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</si>
  <si>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</si>
  <si>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</si>
  <si>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</si>
  <si>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</si>
  <si>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</si>
  <si>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</si>
  <si>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</si>
  <si>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</si>
  <si>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</si>
  <si>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</si>
  <si>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</si>
  <si>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</si>
  <si>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</si>
  <si>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</si>
  <si>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</si>
  <si>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</si>
  <si>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</si>
  <si>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</si>
  <si>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</si>
  <si>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</si>
  <si>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</si>
  <si>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</si>
  <si>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</si>
  <si>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</si>
  <si>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</si>
  <si>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</si>
  <si>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</si>
  <si>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</si>
  <si>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</si>
  <si>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</si>
  <si>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</si>
  <si>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</si>
  <si>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</si>
  <si>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</si>
  <si>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</si>
  <si>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</si>
  <si>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</si>
  <si>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</si>
  <si>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</si>
  <si>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</si>
  <si>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</si>
  <si>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</si>
  <si>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</si>
  <si>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</si>
  <si>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</si>
  <si>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</si>
  <si>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</si>
  <si>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</si>
  <si>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</si>
  <si>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</si>
  <si>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</si>
  <si>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</si>
  <si>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</si>
  <si>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</si>
  <si>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</si>
  <si>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</si>
  <si>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</si>
  <si>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</si>
  <si>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</si>
  <si>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</si>
  <si>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</si>
  <si>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</si>
  <si>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</si>
  <si>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</si>
  <si>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</si>
  <si>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</si>
  <si>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</si>
  <si>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</si>
  <si>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</si>
  <si>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</si>
  <si>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</si>
  <si>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</si>
  <si>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</si>
  <si>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</si>
  <si>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</si>
  <si>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</si>
  <si>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</si>
  <si>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</si>
  <si>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</si>
  <si>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</si>
  <si>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</si>
  <si>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</si>
  <si>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</si>
  <si>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</si>
  <si>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</si>
  <si>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</si>
  <si>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</si>
  <si>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</si>
  <si>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</si>
  <si>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</si>
  <si>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</si>
  <si>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</si>
  <si>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</si>
  <si>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</si>
  <si>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</si>
  <si>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</si>
  <si>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</si>
  <si>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</si>
  <si>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</si>
  <si>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</si>
  <si>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</si>
  <si>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</si>
  <si>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</si>
  <si>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</si>
  <si>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</si>
  <si>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</si>
  <si>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</si>
  <si>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</si>
  <si>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</si>
  <si>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</si>
  <si>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</si>
  <si>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</si>
  <si>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</si>
  <si>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</si>
  <si>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</si>
  <si>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</si>
  <si>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</si>
  <si>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</si>
  <si>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</si>
  <si>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</si>
  <si>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</si>
  <si>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</si>
  <si>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</si>
  <si>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</si>
  <si>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</si>
  <si>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</si>
  <si>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</si>
  <si>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</si>
  <si>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</si>
  <si>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</si>
  <si>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</si>
  <si>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</si>
  <si>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</si>
  <si>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</si>
  <si>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</si>
  <si>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</si>
  <si>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</si>
  <si>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</si>
  <si>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</si>
  <si>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</si>
  <si>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</si>
  <si>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</si>
  <si>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</si>
  <si>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</si>
  <si>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</si>
  <si>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</si>
  <si>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</si>
  <si>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</si>
  <si>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</si>
  <si>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</si>
  <si>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</si>
  <si>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</si>
  <si>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</si>
  <si>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</si>
  <si>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</si>
  <si>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</si>
  <si>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</si>
  <si>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</si>
  <si>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</si>
  <si>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</si>
  <si>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</si>
  <si>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</si>
  <si>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</si>
  <si>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</si>
  <si>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</si>
  <si>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</si>
  <si>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</si>
  <si>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</si>
  <si>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</si>
  <si>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</si>
  <si>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</si>
  <si>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</si>
  <si>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</si>
  <si>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</si>
  <si>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</si>
  <si>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</si>
  <si>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</si>
  <si>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</si>
  <si>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</si>
  <si>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</si>
  <si>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</si>
  <si>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</si>
  <si>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</si>
  <si>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</si>
  <si>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</si>
  <si>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</si>
  <si>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</si>
  <si>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</si>
  <si>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</si>
  <si>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</si>
  <si>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</si>
  <si>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</si>
  <si>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</si>
  <si>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</si>
  <si>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</si>
  <si>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</si>
  <si>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</si>
  <si>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</si>
  <si>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</si>
  <si>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</si>
  <si>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</si>
  <si>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</si>
  <si>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</si>
  <si>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</si>
  <si>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</si>
  <si>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</si>
  <si>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</si>
  <si>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</si>
  <si>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</si>
  <si>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</si>
  <si>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</si>
  <si>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</si>
  <si>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</si>
  <si>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</si>
  <si>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</si>
  <si>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</si>
  <si>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</si>
  <si>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</si>
  <si>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</si>
  <si>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</si>
  <si>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</si>
  <si>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</si>
  <si>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</si>
  <si>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</si>
  <si>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</si>
  <si>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</si>
  <si>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</si>
  <si>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</si>
  <si>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</si>
  <si>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</si>
  <si>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</si>
  <si>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</si>
  <si>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</si>
  <si>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</si>
  <si>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</si>
  <si>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</si>
  <si>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</si>
  <si>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</si>
  <si>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</si>
  <si>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</si>
  <si>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</si>
  <si>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</si>
  <si>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</si>
  <si>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</si>
  <si>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</si>
  <si>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</si>
  <si>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</si>
  <si>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</si>
  <si>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</si>
  <si>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</si>
  <si>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</si>
  <si>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</si>
  <si>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</si>
  <si>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</si>
  <si>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</si>
  <si>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</si>
  <si>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</si>
  <si>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</si>
  <si>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</si>
  <si>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</si>
  <si>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</si>
  <si>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</si>
  <si>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</si>
  <si>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</si>
  <si>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</si>
  <si>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</si>
  <si>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</si>
  <si>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</si>
  <si>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</si>
  <si>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</si>
  <si>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</si>
  <si>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</si>
  <si>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</si>
  <si>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</si>
  <si>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</si>
  <si>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</si>
  <si>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</si>
  <si>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</si>
  <si>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</si>
  <si>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</si>
  <si>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</si>
  <si>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</si>
  <si>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</si>
  <si>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</si>
  <si>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</si>
  <si>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</si>
  <si>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</si>
  <si>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</si>
  <si>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</si>
  <si>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</si>
  <si>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</si>
  <si>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</si>
  <si>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</si>
  <si>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</si>
  <si>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</si>
  <si>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</si>
  <si>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</si>
  <si>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</si>
  <si>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</si>
  <si>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</si>
  <si>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</si>
  <si>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</si>
  <si>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</si>
  <si>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</si>
  <si>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</si>
  <si>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</si>
  <si>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</si>
  <si>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</si>
  <si>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</si>
  <si>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</si>
  <si>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</si>
  <si>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</si>
  <si>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</si>
  <si>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</si>
  <si>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</si>
  <si>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</si>
  <si>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</si>
  <si>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</si>
  <si>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</si>
  <si>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</si>
  <si>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</si>
  <si>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</si>
  <si>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</si>
  <si>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</si>
  <si>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</si>
  <si>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</si>
  <si>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</si>
  <si>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</si>
  <si>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</si>
  <si>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</si>
  <si>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</si>
  <si>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</si>
  <si>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</si>
  <si>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</si>
  <si>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</si>
  <si>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</si>
  <si>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</si>
  <si>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</si>
  <si>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</si>
  <si>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</si>
  <si>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</si>
  <si>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</si>
  <si>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</si>
  <si>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</si>
  <si>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</si>
  <si>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</si>
  <si>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</si>
  <si>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</si>
  <si>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</si>
  <si>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</si>
  <si>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</si>
  <si>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</si>
  <si>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</si>
  <si>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</si>
  <si>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</si>
  <si>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</si>
  <si>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</si>
  <si>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</si>
  <si>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</si>
  <si>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</si>
  <si>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</si>
  <si>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</si>
  <si>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</si>
  <si>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</si>
  <si>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</si>
  <si>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</si>
  <si>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</si>
  <si>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</si>
  <si>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</si>
  <si>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</si>
  <si>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</si>
  <si>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</si>
  <si>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</si>
  <si>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</si>
  <si>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</si>
  <si>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</si>
  <si>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</si>
  <si>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</si>
  <si>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</si>
  <si>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</si>
  <si>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</si>
  <si>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</si>
  <si>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</si>
  <si>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</si>
  <si>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</si>
  <si>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</si>
  <si>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</si>
  <si>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</si>
  <si>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</si>
  <si>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</si>
  <si>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</si>
  <si>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</si>
  <si>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</si>
  <si>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</si>
  <si>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</si>
  <si>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</si>
  <si>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</si>
  <si>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</si>
  <si>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</si>
  <si>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</si>
  <si>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</si>
  <si>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</si>
  <si>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</si>
  <si>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</si>
  <si>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</si>
  <si>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</si>
  <si>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</si>
  <si>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</si>
  <si>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</si>
  <si>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</si>
  <si>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</si>
  <si>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</si>
  <si>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</si>
  <si>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</si>
  <si>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</si>
  <si>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</si>
  <si>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</si>
  <si>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</si>
  <si>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</si>
  <si>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</si>
  <si>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</si>
  <si>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</si>
  <si>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</si>
  <si>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</si>
  <si>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</si>
  <si>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</si>
  <si>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</si>
  <si>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</si>
  <si>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</si>
  <si>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</si>
  <si>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</si>
  <si>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</si>
  <si>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</si>
  <si>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</si>
  <si>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</si>
  <si>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</si>
  <si>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</si>
  <si>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</si>
  <si>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</si>
  <si>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</si>
  <si>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</si>
  <si>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</si>
  <si>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</si>
  <si>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</si>
  <si>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</si>
  <si>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</si>
  <si>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</si>
  <si>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</si>
  <si>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</si>
  <si>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</si>
  <si>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</si>
  <si>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</si>
  <si>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</si>
  <si>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</si>
  <si>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</si>
  <si>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</si>
  <si>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</si>
  <si>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</si>
  <si>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</si>
  <si>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</si>
  <si>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</si>
  <si>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</si>
  <si>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</si>
  <si>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</si>
  <si>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</si>
  <si>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</si>
  <si>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</si>
  <si>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</si>
  <si>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</si>
  <si>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</si>
  <si>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</si>
  <si>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</si>
  <si>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</si>
  <si>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</si>
  <si>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</si>
  <si>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</si>
  <si>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</si>
  <si>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</si>
  <si>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</si>
  <si>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</si>
  <si>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</si>
  <si>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</si>
  <si>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</si>
  <si>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</si>
  <si>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</si>
  <si>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</si>
  <si>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</si>
  <si>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</si>
  <si>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</si>
  <si>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</si>
  <si>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</si>
  <si>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</si>
  <si>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</si>
  <si>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</si>
  <si>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</si>
  <si>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</si>
  <si>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</si>
  <si>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</si>
  <si>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</si>
  <si>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</si>
  <si>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</si>
  <si>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</si>
  <si>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</si>
  <si>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</si>
  <si>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</si>
  <si>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</si>
  <si>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</si>
  <si>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</si>
  <si>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</si>
  <si>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</si>
  <si>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</si>
  <si>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</si>
  <si>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</si>
  <si>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</si>
  <si>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</si>
  <si>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</si>
  <si>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</si>
  <si>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</si>
  <si>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</si>
  <si>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</si>
  <si>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</si>
  <si>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</si>
  <si>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</si>
  <si>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</si>
  <si>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</si>
  <si>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</si>
  <si>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</si>
  <si>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</si>
  <si>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</si>
  <si>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</si>
  <si>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</si>
  <si>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</si>
  <si>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</si>
  <si>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</si>
  <si>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</si>
  <si>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</si>
  <si>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</si>
  <si>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</si>
  <si>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</si>
  <si>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</si>
  <si>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</si>
  <si>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</si>
  <si>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</si>
  <si>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</si>
  <si>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</si>
  <si>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</si>
  <si>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</si>
  <si>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</si>
  <si>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</si>
  <si>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</si>
  <si>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</si>
  <si>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</si>
  <si>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</si>
  <si>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</si>
  <si>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</si>
  <si>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</si>
  <si>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</si>
  <si>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</si>
  <si>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</si>
  <si>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</si>
  <si>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</si>
  <si>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</si>
  <si>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</si>
  <si>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</si>
  <si>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</si>
  <si>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</si>
  <si>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</si>
  <si>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</si>
  <si>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</si>
  <si>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</si>
  <si>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</si>
  <si>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</si>
  <si>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</si>
  <si>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</si>
  <si>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</si>
  <si>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</si>
  <si>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</si>
  <si>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</si>
  <si>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</si>
  <si>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</si>
  <si>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</si>
  <si>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</si>
  <si>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</si>
  <si>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</si>
  <si>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</si>
  <si>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</si>
  <si>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</si>
  <si>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</si>
  <si>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</si>
  <si>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</si>
  <si>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</si>
  <si>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</si>
  <si>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</si>
  <si>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</si>
  <si>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</si>
  <si>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</si>
  <si>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</si>
  <si>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</si>
  <si>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</si>
  <si>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</si>
  <si>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</si>
  <si>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</si>
  <si>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</si>
  <si>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</si>
  <si>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</si>
  <si>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</si>
  <si>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</si>
  <si>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</si>
  <si>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</si>
  <si>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</si>
  <si>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</si>
  <si>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</si>
  <si>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</si>
  <si>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</si>
  <si>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</si>
  <si>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</si>
  <si>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</si>
  <si>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</si>
  <si>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</si>
  <si>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</si>
  <si>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</si>
  <si>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</si>
  <si>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</si>
  <si>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</si>
  <si>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</si>
  <si>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</si>
  <si>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</si>
  <si>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</si>
  <si>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</si>
  <si>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</si>
  <si>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</si>
  <si>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</si>
  <si>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</si>
  <si>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</si>
  <si>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</si>
  <si>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</si>
  <si>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</si>
  <si>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</si>
  <si>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</si>
  <si>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</si>
  <si>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</si>
  <si>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</si>
  <si>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</si>
  <si>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</si>
  <si>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</si>
  <si>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</si>
  <si>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</si>
  <si>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</si>
  <si>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</si>
  <si>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</si>
  <si>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</si>
  <si>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</si>
  <si>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</si>
  <si>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</si>
  <si>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</si>
  <si>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</si>
  <si>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</si>
  <si>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</si>
  <si>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</si>
  <si>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</si>
  <si>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</si>
  <si>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</si>
  <si>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</si>
  <si>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</si>
  <si>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</si>
  <si>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</si>
  <si>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</si>
  <si>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</si>
  <si>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</si>
  <si>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</si>
  <si>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</si>
  <si>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</si>
  <si>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</si>
  <si>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</si>
  <si>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</si>
  <si>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</si>
  <si>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</si>
  <si>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</si>
  <si>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</si>
  <si>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</si>
  <si>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</si>
  <si>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</si>
  <si>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</si>
  <si>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</si>
  <si>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</si>
  <si>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</si>
  <si>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</si>
  <si>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</si>
  <si>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</si>
  <si>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</si>
  <si>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</si>
  <si>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</si>
  <si>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</si>
  <si>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</si>
  <si>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</si>
  <si>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</si>
  <si>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</si>
  <si>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</si>
  <si>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</si>
  <si>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</si>
  <si>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</si>
  <si>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</si>
  <si>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</si>
  <si>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</si>
  <si>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</si>
  <si>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</si>
  <si>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</si>
  <si>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</si>
  <si>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</si>
  <si>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</si>
  <si>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</si>
  <si>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</si>
  <si>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</si>
  <si>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</si>
  <si>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</si>
  <si>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</si>
  <si>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</si>
  <si>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</si>
  <si>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</si>
  <si>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</si>
  <si>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</si>
  <si>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</si>
  <si>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</si>
  <si>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</si>
  <si>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</si>
  <si>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</si>
  <si>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</si>
  <si>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</si>
  <si>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</si>
  <si>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</si>
  <si>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</si>
  <si>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</si>
  <si>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</si>
  <si>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</si>
  <si>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</si>
  <si>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</si>
  <si>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</si>
  <si>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</si>
  <si>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</si>
  <si>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</si>
  <si>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</si>
  <si>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</si>
  <si>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</si>
  <si>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</si>
  <si>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</si>
  <si>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</si>
  <si>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</si>
  <si>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</si>
  <si>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</si>
  <si>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</si>
  <si>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</si>
  <si>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</si>
  <si>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</si>
  <si>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</si>
  <si>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</si>
  <si>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</si>
  <si>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</si>
  <si>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</si>
  <si>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</si>
  <si>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</si>
  <si>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</si>
  <si>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</si>
  <si>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</si>
  <si>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</si>
  <si>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</si>
  <si>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</si>
  <si>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</si>
  <si>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</si>
  <si>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</si>
  <si>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</si>
  <si>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</si>
  <si>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</si>
  <si>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</si>
  <si>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</si>
  <si>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</si>
  <si>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</si>
  <si>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</si>
  <si>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</si>
  <si>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</si>
  <si>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</si>
  <si>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</si>
  <si>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</si>
  <si>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</si>
  <si>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</si>
  <si>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</si>
  <si>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</si>
  <si>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</si>
  <si>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</si>
  <si>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</si>
  <si>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</si>
  <si>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</si>
  <si>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</si>
  <si>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</si>
  <si>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</si>
  <si>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</si>
  <si>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</si>
  <si>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</si>
  <si>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</si>
  <si>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</si>
  <si>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</si>
  <si>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</si>
  <si>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</si>
  <si>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</si>
  <si>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</si>
  <si>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</si>
  <si>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</si>
  <si>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</si>
  <si>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</si>
  <si>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</si>
  <si>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</si>
  <si>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</si>
  <si>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</si>
  <si>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</si>
  <si>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</si>
  <si>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</si>
  <si>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</si>
  <si>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</si>
  <si>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</si>
  <si>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</si>
  <si>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</si>
  <si>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</si>
  <si>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</si>
  <si>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</si>
  <si>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</si>
  <si>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</si>
  <si>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</si>
  <si>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</si>
  <si>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</si>
  <si>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</si>
  <si>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</si>
  <si>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</si>
  <si>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</si>
  <si>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</si>
  <si>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</si>
  <si>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</si>
  <si>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</si>
  <si>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</si>
  <si>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</si>
  <si>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</si>
  <si>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</si>
  <si>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</si>
  <si>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</si>
  <si>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</si>
  <si>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</si>
  <si>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</si>
  <si>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</si>
  <si>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</si>
  <si>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</si>
  <si>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</si>
  <si>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</si>
  <si>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</si>
  <si>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</si>
  <si>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</si>
  <si>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</si>
  <si>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</si>
  <si>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</si>
  <si>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</si>
  <si>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</si>
  <si>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</si>
  <si>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</si>
  <si>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</si>
  <si>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</si>
  <si>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</si>
  <si>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</si>
  <si>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</si>
  <si>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</si>
  <si>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</si>
  <si>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</si>
  <si>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</si>
  <si>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</si>
  <si>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</si>
  <si>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</si>
  <si>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</si>
  <si>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</si>
  <si>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</si>
  <si>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</si>
  <si>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</si>
  <si>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</si>
  <si>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</si>
  <si>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</si>
  <si>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</si>
  <si>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</si>
  <si>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</si>
  <si>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</si>
  <si>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</si>
  <si>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</si>
  <si>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</si>
  <si>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</si>
  <si>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</si>
  <si>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</si>
  <si>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</si>
  <si>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</si>
  <si>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</si>
  <si>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</si>
  <si>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</si>
  <si>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</si>
  <si>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</si>
  <si>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</si>
  <si>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</si>
  <si>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</si>
  <si>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</si>
  <si>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</si>
  <si>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</si>
  <si>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</si>
  <si>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</si>
  <si>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</si>
  <si>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</si>
  <si>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</si>
  <si>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</si>
  <si>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</si>
  <si>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</si>
  <si>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</si>
  <si>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</si>
  <si>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</si>
  <si>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</si>
  <si>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</si>
  <si>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</si>
  <si>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</si>
  <si>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</si>
  <si>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</si>
  <si>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</si>
  <si>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</si>
  <si>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</si>
  <si>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</si>
  <si>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</si>
  <si>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</si>
  <si>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</si>
  <si>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</si>
  <si>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</si>
  <si>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</si>
  <si>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</si>
  <si>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</si>
  <si>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</si>
  <si>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</si>
  <si>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</si>
  <si>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</si>
  <si>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</si>
  <si>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</si>
  <si>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</si>
  <si>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</si>
  <si>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</si>
  <si>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</si>
  <si>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</si>
  <si>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</si>
  <si>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</si>
  <si>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</si>
  <si>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</si>
  <si>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</si>
  <si>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</si>
  <si>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</si>
  <si>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</si>
  <si>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</si>
  <si>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</si>
  <si>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</si>
  <si>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</si>
  <si>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</si>
  <si>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</si>
  <si>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</si>
  <si>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</si>
  <si>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</si>
  <si>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</si>
  <si>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</si>
  <si>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</si>
  <si>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</si>
  <si>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</si>
  <si>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</si>
  <si>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</si>
  <si>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</si>
  <si>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</si>
  <si>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</si>
  <si>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</si>
  <si>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</si>
  <si>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</si>
  <si>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</si>
  <si>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</si>
  <si>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</si>
  <si>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</si>
  <si>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</si>
  <si>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</si>
  <si>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</si>
  <si>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</si>
  <si>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</si>
  <si>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</si>
  <si>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</si>
  <si>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</si>
  <si>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</si>
  <si>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</si>
  <si>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</si>
  <si>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</si>
  <si>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</si>
  <si>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</si>
  <si>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</si>
  <si>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</si>
  <si>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</si>
  <si>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</si>
  <si>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</si>
  <si>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</si>
  <si>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</si>
  <si>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</si>
  <si>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</si>
  <si>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</si>
  <si>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</si>
  <si>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</si>
  <si>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</si>
  <si>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</si>
  <si>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</si>
  <si>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</si>
  <si>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</si>
  <si>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</si>
  <si>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</si>
  <si>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</si>
  <si>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</si>
  <si>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</si>
  <si>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</si>
  <si>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</si>
  <si>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</si>
  <si>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</si>
  <si>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</si>
  <si>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</si>
  <si>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</si>
  <si>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</si>
  <si>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</si>
  <si>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</si>
  <si>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</si>
  <si>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</si>
  <si>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</si>
  <si>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</si>
  <si>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</si>
  <si>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</si>
  <si>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</si>
  <si>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</si>
  <si>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</si>
  <si>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</si>
  <si>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</si>
  <si>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</si>
  <si>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</si>
  <si>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</si>
  <si>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</si>
  <si>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</si>
  <si>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</si>
  <si>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</si>
  <si>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</si>
  <si>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</si>
  <si>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</si>
  <si>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</si>
  <si>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</si>
  <si>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</si>
  <si>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</si>
  <si>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</si>
  <si>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</si>
  <si>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</si>
  <si>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</si>
  <si>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</si>
  <si>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</si>
  <si>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</si>
  <si>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</si>
  <si>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</si>
  <si>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</si>
  <si>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</si>
  <si>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</si>
  <si>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</si>
  <si>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</si>
  <si>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</si>
  <si>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</si>
  <si>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</si>
  <si>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</si>
  <si>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</si>
  <si>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</si>
  <si>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</si>
  <si>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</si>
  <si>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</si>
  <si>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</si>
  <si>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</si>
  <si>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</si>
  <si>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</si>
  <si>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</si>
  <si>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</si>
  <si>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</si>
  <si>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</si>
  <si>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</si>
  <si>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</si>
  <si>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</si>
  <si>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</si>
  <si>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</si>
  <si>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</si>
  <si>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</si>
  <si>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</si>
  <si>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</si>
  <si>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</si>
  <si>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</si>
  <si>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</si>
  <si>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</si>
  <si>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</si>
  <si>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</si>
  <si>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</si>
  <si>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</si>
  <si>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</si>
  <si>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</si>
  <si>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</si>
  <si>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</si>
  <si>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</si>
  <si>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</si>
  <si>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</si>
  <si>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</si>
  <si>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</si>
  <si>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</si>
  <si>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</si>
  <si>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</si>
  <si>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</si>
  <si>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</si>
  <si>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</si>
  <si>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</si>
  <si>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</si>
  <si>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</si>
  <si>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</si>
  <si>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</si>
  <si>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</si>
  <si>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</si>
  <si>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</si>
  <si>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</si>
  <si>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</si>
  <si>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</si>
  <si>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</si>
  <si>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</si>
  <si>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</si>
  <si>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</si>
  <si>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</si>
  <si>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</si>
  <si>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</si>
  <si>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</si>
  <si>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</si>
  <si>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</si>
  <si>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</si>
  <si>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</si>
  <si>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</si>
  <si>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</si>
  <si>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</si>
  <si>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</si>
  <si>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</si>
  <si>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</si>
  <si>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</si>
  <si>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</si>
  <si>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</si>
  <si>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</si>
  <si>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</si>
  <si>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</si>
  <si>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</si>
  <si>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</si>
  <si>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</si>
  <si>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</si>
  <si>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</si>
  <si>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</si>
  <si>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</si>
  <si>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</si>
  <si>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</si>
  <si>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</si>
  <si>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</si>
  <si>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</si>
  <si>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</si>
  <si>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</si>
  <si>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</si>
  <si>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</si>
  <si>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</si>
  <si>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</si>
  <si>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</si>
  <si>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</si>
  <si>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</si>
  <si>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</si>
  <si>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</si>
  <si>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</si>
  <si>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</si>
  <si>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</si>
  <si>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</si>
  <si>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</si>
  <si>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</si>
  <si>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</si>
  <si>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</si>
  <si>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</si>
  <si>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</si>
  <si>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</si>
  <si>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</si>
  <si>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</si>
  <si>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</si>
  <si>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</si>
  <si>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</si>
  <si>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</si>
  <si>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</si>
  <si>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</si>
  <si>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</si>
  <si>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</si>
  <si>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</si>
  <si>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</si>
  <si>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</si>
  <si>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</si>
  <si>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</si>
  <si>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</si>
  <si>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</si>
  <si>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</si>
  <si>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</si>
  <si>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</si>
  <si>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</si>
  <si>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</si>
  <si>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</si>
  <si>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</si>
  <si>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</si>
  <si>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</si>
  <si>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</si>
  <si>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</si>
  <si>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</si>
  <si>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</si>
  <si>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</si>
  <si>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</si>
  <si>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</si>
  <si>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</si>
  <si>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</si>
  <si>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</si>
  <si>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</si>
  <si>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</si>
  <si>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</si>
  <si>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</si>
  <si>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</si>
  <si>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</si>
  <si>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</si>
  <si>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</si>
  <si>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</si>
  <si>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</si>
  <si>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</si>
  <si>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</si>
  <si>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</si>
  <si>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</si>
  <si>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</si>
  <si>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</si>
  <si>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</si>
  <si>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</si>
  <si>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</si>
  <si>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</si>
  <si>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</si>
  <si>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</si>
  <si>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</si>
  <si>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</si>
  <si>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</si>
  <si>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</si>
  <si>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</si>
  <si>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</si>
  <si>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</si>
  <si>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</si>
  <si>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</si>
  <si>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</si>
  <si>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</si>
  <si>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</si>
  <si>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</si>
  <si>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</si>
  <si>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</si>
  <si>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</si>
  <si>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</si>
  <si>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</si>
  <si>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</si>
  <si>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</si>
  <si>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</si>
  <si>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</si>
  <si>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</si>
  <si>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</si>
  <si>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</si>
  <si>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</si>
  <si>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</si>
  <si>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</si>
  <si>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</si>
  <si>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</si>
  <si>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</si>
  <si>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</si>
  <si>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</si>
  <si>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</si>
  <si>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</si>
  <si>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</si>
  <si>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</si>
  <si>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</si>
  <si>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</si>
  <si>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</si>
  <si>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</si>
  <si>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</si>
  <si>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</si>
  <si>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</si>
  <si>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</si>
  <si>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</si>
  <si>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</si>
  <si>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</si>
  <si>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</si>
  <si>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</si>
  <si>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</si>
  <si>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</si>
  <si>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</si>
  <si>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</si>
  <si>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</si>
  <si>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</si>
  <si>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</si>
  <si>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</si>
  <si>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</si>
  <si>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</si>
  <si>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</si>
  <si>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</si>
  <si>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</si>
  <si>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</si>
  <si>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</si>
  <si>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</si>
  <si>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</si>
  <si>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</si>
  <si>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</si>
  <si>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</si>
  <si>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</si>
  <si>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</si>
  <si>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</si>
  <si>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</si>
  <si>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</si>
  <si>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</si>
  <si>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</si>
  <si>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</si>
  <si>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</si>
  <si>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</si>
  <si>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</si>
  <si>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</si>
  <si>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</si>
  <si>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</si>
  <si>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</si>
  <si>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</si>
  <si>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</si>
  <si>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</si>
  <si>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</si>
  <si>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</si>
  <si>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</si>
  <si>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</si>
  <si>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</si>
  <si>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</si>
  <si>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</si>
  <si>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</si>
  <si>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</si>
  <si>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</si>
  <si>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</si>
  <si>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</si>
  <si>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</si>
  <si>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</si>
  <si>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</si>
  <si>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</si>
  <si>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</si>
  <si>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</si>
  <si>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</si>
  <si>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</si>
  <si>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</si>
  <si>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</si>
  <si>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</si>
  <si>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</si>
  <si>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</si>
  <si>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</si>
  <si>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</si>
  <si>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</si>
  <si>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</si>
  <si>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</si>
  <si>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</si>
  <si>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</si>
  <si>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</si>
  <si>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</si>
  <si>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</si>
  <si>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</si>
  <si>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</si>
  <si>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</si>
  <si>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</si>
  <si>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</si>
  <si>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</si>
  <si>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</si>
  <si>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</si>
  <si>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</si>
  <si>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</si>
  <si>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</si>
  <si>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</si>
  <si>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</si>
  <si>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</si>
  <si>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</si>
  <si>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</si>
  <si>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</si>
  <si>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</si>
  <si>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</si>
  <si>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</si>
  <si>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</si>
  <si>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</si>
  <si>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</si>
  <si>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</si>
  <si>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</si>
  <si>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</si>
  <si>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</si>
  <si>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</si>
  <si>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</si>
  <si>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</si>
  <si>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</si>
  <si>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</si>
  <si>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</si>
  <si>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</si>
  <si>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</si>
  <si>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</si>
  <si>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</si>
  <si>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</si>
  <si>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</si>
  <si>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</si>
  <si>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</si>
  <si>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</si>
  <si>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</si>
  <si>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</si>
  <si>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</si>
  <si>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</si>
  <si>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</si>
  <si>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</si>
  <si>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</si>
  <si>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</si>
  <si>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</si>
  <si>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</si>
  <si>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</si>
  <si>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</si>
  <si>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</si>
  <si>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</si>
  <si>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</si>
  <si>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</si>
  <si>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</si>
  <si>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</si>
  <si>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</si>
  <si>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</si>
  <si>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</si>
  <si>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</si>
  <si>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</si>
  <si>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</si>
  <si>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</si>
  <si>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</si>
  <si>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</si>
  <si>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</si>
  <si>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</si>
  <si>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</si>
  <si>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</si>
  <si>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</si>
  <si>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</si>
  <si>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</si>
  <si>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</si>
  <si>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</si>
  <si>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</si>
  <si>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</si>
  <si>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</si>
  <si>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</si>
  <si>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</si>
  <si>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</si>
  <si>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</si>
  <si>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</si>
  <si>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</si>
  <si>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</si>
  <si>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</si>
  <si>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</si>
  <si>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</si>
  <si>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</si>
  <si>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</si>
  <si>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</si>
  <si>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</si>
  <si>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</si>
  <si>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</si>
  <si>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</si>
  <si>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</si>
  <si>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</si>
  <si>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</si>
  <si>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</si>
  <si>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</si>
  <si>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</si>
  <si>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</si>
  <si>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</si>
  <si>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</si>
  <si>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</si>
  <si>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</si>
  <si>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</si>
  <si>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</si>
  <si>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</si>
  <si>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</si>
  <si>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</si>
  <si>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</si>
  <si>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</si>
  <si>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</si>
  <si>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</si>
  <si>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</si>
  <si>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</si>
  <si>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</si>
  <si>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</si>
  <si>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</si>
  <si>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</si>
  <si>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</si>
  <si>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</si>
  <si>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</si>
  <si>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</si>
  <si>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</si>
  <si>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</si>
  <si>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</si>
  <si>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</si>
  <si>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</si>
  <si>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</si>
  <si>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</si>
  <si>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</si>
  <si>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</si>
  <si>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</si>
  <si>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</si>
  <si>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</si>
  <si>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</si>
  <si>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</si>
  <si>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</si>
  <si>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</si>
  <si>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</si>
  <si>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</si>
  <si>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</si>
  <si>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</si>
  <si>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</si>
  <si>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</si>
  <si>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</si>
  <si>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</si>
  <si>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</si>
  <si>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</si>
  <si>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</si>
  <si>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</si>
  <si>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</si>
  <si>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</si>
  <si>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</si>
  <si>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</si>
  <si>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</si>
  <si>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</si>
  <si>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</si>
  <si>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</si>
  <si>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</si>
  <si>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</si>
  <si>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</si>
  <si>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</si>
  <si>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</si>
  <si>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</si>
  <si>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</si>
  <si>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</si>
  <si>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</si>
  <si>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</si>
  <si>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</si>
  <si>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</si>
  <si>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</si>
  <si>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</si>
  <si>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</si>
  <si>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</si>
  <si>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</si>
  <si>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</si>
  <si>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</si>
  <si>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</si>
  <si>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</si>
  <si>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</si>
  <si>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</si>
  <si>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</si>
  <si>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</si>
  <si>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</si>
  <si>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</si>
  <si>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</si>
  <si>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</si>
  <si>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</si>
  <si>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</si>
  <si>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</si>
  <si>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</si>
  <si>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</si>
  <si>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</si>
  <si>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</si>
  <si>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</si>
  <si>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</si>
  <si>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</si>
  <si>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</si>
  <si>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</si>
  <si>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</si>
  <si>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</si>
  <si>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</si>
  <si>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</si>
  <si>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</si>
  <si>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</si>
  <si>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</si>
  <si>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</si>
  <si>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</si>
  <si>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</si>
  <si>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</si>
  <si>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</si>
  <si>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</si>
  <si>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</si>
  <si>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</si>
  <si>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</si>
  <si>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</si>
  <si>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</si>
  <si>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</si>
  <si>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</si>
  <si>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</si>
  <si>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</si>
  <si>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</si>
  <si>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</si>
  <si>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</si>
  <si>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</si>
  <si>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</si>
  <si>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</si>
  <si>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</si>
  <si>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</si>
  <si>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</si>
  <si>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</si>
  <si>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</si>
  <si>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</si>
  <si>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</si>
  <si>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</si>
  <si>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</si>
  <si>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</si>
  <si>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</si>
  <si>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</si>
  <si>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</si>
  <si>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</si>
  <si>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</si>
  <si>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</si>
  <si>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</si>
  <si>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</si>
  <si>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</si>
  <si>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</si>
  <si>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</si>
  <si>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</si>
  <si>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</si>
  <si>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</si>
  <si>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</si>
  <si>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</si>
  <si>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</si>
  <si>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</si>
  <si>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</si>
  <si>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</si>
  <si>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</si>
  <si>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</si>
  <si>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</si>
  <si>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</si>
  <si>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</si>
  <si>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</si>
  <si>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</si>
  <si>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</si>
  <si>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</si>
  <si>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</si>
  <si>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</si>
  <si>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</si>
  <si>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</si>
  <si>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</si>
  <si>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</si>
  <si>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</si>
  <si>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</si>
  <si>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</si>
  <si>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</si>
  <si>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</si>
  <si>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</si>
  <si>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</si>
  <si>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</si>
  <si>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</si>
  <si>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</si>
  <si>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</si>
  <si>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</si>
  <si>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</si>
  <si>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</si>
  <si>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</si>
  <si>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</si>
  <si>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</si>
  <si>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</si>
  <si>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</si>
  <si>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</si>
  <si>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</si>
  <si>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</si>
  <si>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</si>
  <si>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</si>
  <si>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</si>
  <si>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</si>
  <si>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</si>
  <si>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</si>
  <si>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</si>
  <si>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</si>
  <si>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</si>
  <si>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</si>
  <si>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</si>
  <si>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</si>
  <si>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</si>
  <si>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</si>
  <si>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</si>
  <si>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</si>
  <si>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</si>
  <si>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</si>
  <si>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</si>
  <si>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</si>
  <si>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</si>
  <si>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</si>
  <si>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</si>
  <si>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</si>
  <si>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</si>
  <si>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</si>
  <si>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</si>
  <si>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</si>
  <si>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</si>
  <si>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</si>
  <si>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</si>
  <si>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</si>
  <si>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</si>
  <si>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</si>
  <si>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</si>
  <si>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</si>
  <si>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</si>
  <si>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</si>
  <si>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</si>
  <si>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</si>
  <si>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</si>
  <si>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</si>
  <si>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</si>
  <si>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</si>
  <si>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</si>
  <si>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</si>
  <si>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</si>
  <si>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</si>
  <si>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</si>
  <si>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</si>
  <si>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</si>
  <si>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</si>
  <si>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</si>
  <si>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</si>
  <si>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</si>
  <si>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</si>
  <si>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</si>
  <si>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</si>
  <si>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</si>
  <si>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</si>
  <si>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</si>
  <si>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</si>
  <si>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</si>
  <si>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</si>
  <si>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</si>
  <si>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</si>
  <si>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</si>
  <si>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</si>
  <si>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</si>
  <si>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</si>
  <si>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</si>
  <si>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</si>
  <si>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</si>
  <si>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</si>
  <si>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</si>
  <si>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</si>
  <si>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</si>
  <si>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</si>
  <si>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</si>
  <si>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</si>
  <si>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</si>
  <si>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</si>
  <si>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</si>
  <si>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</si>
  <si>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</si>
  <si>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</si>
  <si>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</si>
  <si>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</si>
  <si>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</si>
  <si>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</si>
  <si>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</si>
  <si>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</si>
  <si>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</si>
  <si>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</si>
  <si>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</si>
  <si>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</si>
  <si>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</si>
  <si>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</si>
  <si>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</si>
  <si>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</si>
  <si>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</si>
  <si>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</si>
  <si>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</si>
  <si>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</si>
  <si>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</si>
  <si>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</si>
  <si>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</si>
  <si>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</si>
  <si>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</si>
  <si>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</si>
  <si>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</si>
  <si>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</si>
  <si>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</si>
  <si>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</si>
  <si>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</si>
  <si>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</si>
  <si>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</si>
  <si>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</si>
  <si>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</si>
  <si>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</si>
  <si>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</si>
  <si>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</si>
  <si>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</si>
  <si>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</si>
  <si>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</si>
  <si>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</si>
  <si>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</si>
  <si>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</si>
  <si>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</si>
  <si>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</si>
  <si>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</si>
  <si>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</si>
  <si>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</si>
  <si>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</si>
  <si>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</si>
  <si>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</si>
  <si>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</si>
  <si>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</si>
  <si>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</si>
  <si>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</si>
  <si>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</si>
  <si>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</si>
  <si>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</si>
  <si>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</si>
  <si>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</si>
  <si>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</si>
  <si>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</si>
  <si>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</si>
  <si>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</si>
  <si>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</si>
  <si>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</si>
  <si>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</si>
  <si>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</si>
  <si>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</si>
  <si>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</si>
  <si>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</si>
  <si>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</si>
  <si>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</si>
  <si>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</si>
  <si>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</si>
  <si>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</si>
  <si>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</si>
  <si>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</si>
  <si>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</si>
  <si>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</si>
  <si>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</si>
  <si>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</si>
  <si>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</si>
  <si>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</si>
  <si>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</si>
  <si>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</si>
  <si>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</si>
  <si>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</si>
  <si>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</si>
  <si>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</si>
  <si>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</si>
  <si>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</si>
  <si>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</si>
  <si>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</si>
  <si>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</si>
  <si>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</si>
  <si>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</si>
  <si>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</si>
  <si>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</si>
  <si>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</si>
  <si>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</si>
  <si>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</si>
  <si>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</si>
  <si>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</si>
  <si>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</si>
  <si>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</si>
  <si>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</si>
  <si>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</si>
  <si>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</si>
  <si>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</si>
  <si>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</si>
  <si>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</si>
  <si>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</si>
  <si>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</si>
  <si>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</si>
  <si>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</si>
  <si>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</si>
  <si>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</si>
  <si>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</si>
  <si>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</si>
  <si>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</si>
  <si>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</si>
  <si>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</si>
  <si>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</si>
  <si>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</si>
  <si>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</si>
  <si>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</si>
  <si>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</si>
  <si>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</si>
  <si>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</si>
  <si>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</si>
  <si>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</si>
  <si>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</si>
  <si>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</si>
  <si>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</si>
  <si>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</si>
  <si>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</si>
  <si>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</si>
  <si>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</si>
  <si>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</si>
  <si>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</si>
  <si>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</si>
  <si>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</si>
  <si>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</si>
  <si>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</si>
  <si>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</si>
  <si>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</si>
  <si>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</si>
  <si>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</si>
  <si>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</si>
  <si>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</si>
  <si>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</si>
  <si>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</si>
  <si>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</si>
  <si>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</si>
  <si>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</si>
  <si>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</si>
  <si>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</si>
  <si>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</si>
  <si>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</si>
  <si>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</si>
  <si>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</si>
  <si>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</si>
  <si>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</si>
  <si>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</si>
  <si>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</si>
  <si>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</si>
  <si>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</si>
  <si>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</si>
  <si>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</si>
  <si>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</si>
  <si>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</si>
  <si>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</si>
  <si>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</si>
  <si>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</si>
  <si>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</si>
  <si>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</si>
  <si>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</si>
  <si>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</si>
  <si>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</si>
  <si>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</si>
  <si>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</si>
  <si>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</si>
  <si>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</si>
  <si>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</si>
  <si>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</si>
  <si>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</si>
  <si>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</si>
  <si>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</si>
  <si>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</si>
  <si>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</si>
  <si>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</si>
  <si>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</si>
  <si>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</si>
  <si>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</si>
  <si>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</si>
  <si>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</si>
  <si>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</si>
  <si>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</si>
  <si>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</si>
  <si>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</si>
  <si>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</si>
  <si>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</si>
  <si>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</si>
  <si>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</si>
  <si>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</si>
  <si>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</si>
  <si>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</si>
  <si>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</si>
  <si>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</si>
  <si>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</si>
  <si>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</si>
  <si>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</si>
  <si>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</si>
  <si>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</si>
  <si>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</si>
  <si>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</si>
  <si>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</si>
  <si>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</si>
  <si>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</si>
  <si>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</si>
  <si>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</si>
  <si>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</si>
  <si>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</si>
  <si>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</si>
  <si>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</si>
  <si>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</si>
  <si>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</si>
  <si>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</si>
  <si>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</si>
  <si>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</si>
  <si>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</si>
  <si>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</si>
  <si>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</si>
  <si>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</si>
  <si>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</si>
  <si>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</si>
  <si>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</si>
  <si>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</si>
  <si>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</si>
  <si>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</si>
  <si>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</si>
  <si>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</si>
  <si>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</si>
  <si>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</si>
  <si>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</si>
  <si>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</si>
  <si>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</si>
  <si>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</si>
  <si>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</si>
  <si>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</si>
  <si>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</si>
  <si>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</si>
  <si>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</si>
  <si>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</si>
  <si>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</si>
  <si>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</si>
  <si>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</si>
  <si>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</si>
  <si>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</si>
  <si>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</si>
  <si>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</si>
  <si>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</si>
  <si>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</si>
  <si>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</si>
  <si>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</si>
  <si>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</si>
  <si>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</si>
  <si>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</si>
  <si>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</si>
  <si>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</si>
  <si>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</si>
  <si>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</si>
  <si>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</si>
  <si>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</si>
  <si>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</si>
  <si>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</si>
  <si>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</si>
  <si>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</si>
  <si>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</si>
  <si>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</si>
  <si>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</si>
  <si>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</si>
  <si>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</si>
  <si>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</si>
  <si>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</si>
  <si>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</si>
  <si>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</si>
  <si>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</si>
  <si>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</si>
  <si>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</si>
  <si>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</si>
  <si>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</si>
  <si>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</si>
  <si>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</si>
  <si>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</si>
  <si>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</si>
  <si>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</si>
  <si>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</si>
  <si>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</si>
  <si>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</si>
  <si>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</si>
  <si>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</si>
  <si>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</si>
  <si>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</si>
  <si>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</si>
  <si>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</si>
  <si>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</si>
  <si>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</si>
  <si>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</si>
  <si>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</si>
  <si>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</si>
  <si>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</si>
  <si>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</si>
  <si>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</si>
  <si>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</si>
  <si>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</si>
  <si>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</si>
  <si>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</si>
  <si>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</si>
  <si>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</si>
  <si>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</si>
  <si>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</si>
  <si>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</si>
  <si>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</si>
  <si>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</si>
  <si>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</si>
  <si>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</si>
  <si>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</si>
  <si>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</si>
  <si>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</si>
  <si>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</si>
  <si>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</si>
  <si>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</si>
  <si>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</si>
  <si>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</si>
  <si>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</si>
  <si>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</si>
  <si>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</si>
  <si>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</si>
  <si>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</si>
  <si>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</si>
  <si>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</si>
  <si>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</si>
  <si>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</si>
  <si>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</si>
  <si>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</si>
  <si>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</si>
  <si>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</si>
  <si>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</si>
  <si>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</si>
  <si>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</si>
  <si>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</si>
  <si>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</si>
  <si>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</si>
  <si>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</si>
  <si>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</si>
  <si>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</si>
  <si>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</si>
  <si>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</si>
  <si>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</si>
  <si>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</si>
  <si>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</si>
  <si>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</si>
  <si>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</si>
  <si>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</si>
  <si>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</si>
  <si>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</si>
  <si>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</si>
  <si>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</si>
  <si>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</si>
  <si>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</si>
  <si>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</si>
  <si>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</si>
  <si>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</si>
  <si>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</si>
  <si>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</si>
  <si>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</si>
  <si>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</si>
  <si>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</si>
  <si>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</si>
  <si>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</si>
  <si>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</si>
  <si>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</si>
  <si>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</si>
  <si>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</si>
  <si>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</si>
  <si>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</si>
  <si>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</si>
  <si>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</si>
  <si>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</si>
  <si>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</si>
  <si>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</si>
  <si>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</si>
  <si>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</si>
  <si>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</si>
  <si>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</si>
  <si>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</si>
  <si>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</si>
  <si>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</si>
  <si>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</si>
  <si>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</si>
  <si>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</si>
  <si>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</si>
  <si>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</si>
  <si>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</si>
  <si>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</si>
  <si>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</si>
  <si>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</si>
  <si>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</si>
  <si>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</si>
  <si>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</si>
  <si>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</si>
  <si>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</si>
  <si>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</si>
  <si>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</si>
  <si>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</si>
  <si>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</si>
  <si>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</si>
  <si>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</si>
  <si>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</si>
  <si>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</si>
  <si>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</si>
  <si>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</si>
  <si>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</si>
  <si>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</si>
  <si>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</si>
  <si>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</si>
  <si>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</si>
  <si>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</si>
  <si>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</si>
  <si>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</si>
  <si>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</si>
  <si>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</si>
  <si>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</si>
  <si>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</si>
  <si>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</si>
  <si>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</si>
  <si>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</si>
  <si>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</si>
  <si>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</si>
  <si>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</si>
  <si>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</si>
  <si>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</si>
  <si>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</si>
  <si>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</si>
  <si>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</si>
  <si>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</si>
  <si>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</si>
  <si>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</si>
  <si>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</si>
  <si>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</si>
  <si>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</si>
  <si>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</si>
  <si>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</si>
  <si>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</si>
  <si>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</si>
  <si>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</si>
  <si>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</si>
  <si>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</si>
  <si>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</si>
  <si>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</si>
  <si>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</si>
  <si>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</si>
  <si>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</si>
  <si>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</si>
  <si>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</si>
  <si>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</si>
  <si>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</si>
  <si>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</si>
  <si>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</si>
  <si>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</si>
  <si>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</si>
  <si>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</si>
  <si>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</si>
  <si>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</si>
  <si>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</si>
  <si>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</si>
  <si>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</si>
  <si>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</si>
  <si>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</si>
  <si>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</si>
  <si>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</si>
  <si>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</si>
  <si>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</si>
  <si>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</si>
  <si>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</si>
  <si>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</si>
  <si>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</si>
  <si>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</si>
  <si>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</si>
  <si>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</si>
  <si>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</si>
  <si>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</si>
  <si>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</si>
  <si>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</si>
  <si>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</si>
  <si>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</si>
  <si>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</si>
  <si>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</si>
  <si>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</si>
  <si>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</si>
  <si>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</si>
  <si>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</si>
  <si>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</si>
  <si>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</si>
  <si>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</si>
  <si>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</si>
  <si>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</si>
  <si>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</si>
  <si>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</si>
  <si>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</si>
  <si>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</si>
  <si>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</si>
  <si>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</si>
  <si>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</si>
  <si>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</si>
  <si>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</si>
  <si>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</si>
  <si>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</si>
  <si>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</si>
  <si>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</si>
  <si>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</si>
  <si>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</si>
  <si>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</si>
  <si>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</si>
  <si>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</si>
  <si>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</si>
  <si>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</si>
  <si>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</si>
  <si>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</si>
  <si>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</si>
  <si>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</si>
  <si>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</si>
  <si>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</si>
  <si>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</si>
  <si>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</si>
  <si>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</si>
  <si>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</si>
  <si>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</si>
  <si>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</si>
  <si>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</si>
  <si>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</si>
  <si>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</si>
  <si>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</si>
  <si>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</si>
  <si>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</si>
  <si>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</si>
  <si>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</si>
  <si>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</si>
  <si>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</si>
  <si>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</si>
  <si>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</si>
  <si>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</si>
  <si>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</si>
  <si>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</si>
  <si>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</si>
  <si>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</si>
  <si>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</si>
  <si>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</si>
  <si>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</si>
  <si>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</si>
  <si>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</si>
  <si>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</si>
  <si>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</si>
  <si>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</si>
  <si>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</si>
  <si>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</si>
  <si>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</si>
  <si>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</si>
  <si>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</si>
  <si>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</si>
  <si>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</si>
  <si>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</si>
  <si>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</si>
  <si>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</si>
  <si>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</si>
  <si>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</si>
  <si>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</si>
  <si>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</si>
  <si>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</si>
  <si>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</si>
  <si>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</si>
  <si>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</si>
  <si>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</si>
  <si>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</si>
  <si>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</si>
  <si>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</si>
  <si>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</si>
  <si>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</si>
  <si>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</si>
  <si>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</si>
  <si>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</si>
  <si>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</si>
  <si>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</si>
  <si>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</si>
  <si>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</si>
  <si>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</si>
  <si>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</si>
  <si>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</si>
  <si>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</si>
  <si>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</si>
  <si>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</si>
  <si>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</si>
  <si>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</si>
  <si>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</si>
  <si>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</si>
  <si>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</si>
  <si>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</si>
  <si>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</si>
  <si>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</si>
  <si>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</si>
  <si>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</si>
  <si>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</si>
  <si>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</si>
  <si>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</si>
  <si>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</si>
  <si>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</si>
  <si>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</si>
  <si>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</si>
  <si>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</si>
  <si>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</si>
  <si>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</si>
  <si>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</si>
  <si>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</si>
  <si>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</si>
  <si>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</si>
  <si>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</si>
  <si>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</si>
  <si>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</si>
  <si>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</si>
  <si>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</si>
  <si>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</si>
  <si>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</si>
  <si>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</si>
  <si>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</si>
  <si>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</si>
  <si>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</si>
  <si>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</si>
  <si>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</si>
  <si>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</si>
  <si>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</si>
  <si>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</si>
  <si>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</si>
  <si>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</si>
  <si>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</si>
  <si>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</si>
  <si>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</si>
  <si>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</si>
  <si>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</si>
  <si>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</si>
  <si>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</si>
  <si>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</si>
  <si>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</si>
  <si>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</si>
  <si>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</si>
  <si>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</si>
  <si>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</si>
  <si>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</si>
  <si>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</si>
  <si>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</si>
  <si>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</si>
  <si>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</si>
  <si>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</si>
  <si>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</si>
  <si>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</si>
  <si>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</si>
  <si>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</si>
  <si>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</si>
  <si>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</si>
  <si>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</si>
  <si>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</si>
  <si>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</si>
  <si>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</si>
  <si>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</si>
  <si>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</si>
  <si>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</si>
  <si>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</si>
  <si>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</si>
  <si>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</si>
  <si>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</si>
  <si>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</si>
  <si>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</si>
  <si>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</si>
  <si>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</si>
  <si>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</si>
  <si>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</si>
  <si>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</si>
  <si>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</si>
  <si>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</si>
  <si>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</si>
  <si>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</si>
  <si>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</si>
  <si>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</si>
  <si>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</si>
  <si>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</si>
  <si>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</si>
  <si>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</si>
  <si>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</si>
  <si>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</si>
  <si>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</si>
  <si>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</si>
  <si>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</si>
  <si>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</si>
  <si>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</si>
  <si>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</si>
  <si>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</si>
  <si>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</si>
  <si>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</si>
  <si>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</si>
  <si>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</si>
  <si>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</si>
  <si>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</si>
  <si>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</si>
  <si>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</si>
  <si>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</si>
  <si>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</si>
  <si>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</si>
  <si>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</si>
  <si>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</si>
  <si>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</si>
  <si>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</si>
  <si>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</si>
  <si>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</si>
  <si>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</si>
  <si>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</si>
  <si>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</si>
  <si>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</si>
  <si>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</si>
  <si>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</si>
  <si>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</si>
  <si>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</si>
  <si>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</si>
  <si>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</si>
  <si>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</si>
  <si>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</si>
  <si>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</si>
  <si>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</si>
  <si>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</si>
  <si>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</si>
  <si>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</si>
  <si>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</si>
  <si>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</si>
  <si>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</si>
  <si>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</si>
  <si>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</si>
  <si>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</si>
  <si>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</si>
  <si>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</si>
  <si>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</si>
  <si>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</si>
  <si>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</si>
  <si>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</si>
  <si>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</si>
  <si>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</si>
  <si>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</si>
  <si>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</si>
  <si>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</si>
  <si>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</si>
  <si>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</si>
  <si>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</si>
  <si>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</si>
  <si>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</si>
  <si>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</si>
  <si>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</si>
  <si>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</si>
  <si>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</si>
  <si>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</si>
  <si>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</si>
  <si>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</si>
  <si>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</si>
  <si>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</si>
  <si>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</si>
  <si>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</si>
  <si>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</si>
  <si>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</si>
  <si>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</si>
  <si>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</si>
  <si>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</si>
  <si>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</si>
  <si>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</si>
  <si>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</si>
  <si>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</si>
  <si>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</si>
  <si>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</si>
  <si>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</si>
  <si>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</si>
  <si>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</si>
  <si>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</si>
  <si>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</si>
  <si>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</si>
  <si>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</si>
  <si>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</si>
  <si>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</si>
  <si>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</si>
  <si>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</si>
  <si>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</si>
  <si>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</si>
  <si>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</si>
  <si>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</si>
  <si>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</si>
  <si>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</si>
  <si>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</si>
  <si>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</si>
  <si>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</si>
  <si>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</si>
  <si>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</si>
  <si>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</si>
  <si>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</si>
  <si>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</si>
  <si>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</si>
  <si>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</si>
  <si>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</si>
  <si>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</si>
  <si>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</si>
  <si>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</si>
  <si>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</si>
  <si>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</si>
  <si>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</si>
  <si>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</si>
  <si>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</si>
  <si>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</si>
  <si>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</si>
  <si>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</si>
  <si>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</si>
  <si>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</si>
  <si>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</si>
  <si>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</si>
  <si>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</si>
  <si>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化工+低空二波</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</si>
  <si>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</si>
  <si>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</si>
  <si>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</si>
  <si>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</si>
  <si>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</si>
  <si>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</si>
  <si>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</si>
  <si>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</si>
  <si>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</si>
  <si>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</si>
  <si>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</si>
  <si>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</si>
  <si>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</si>
  <si>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</si>
  <si>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</si>
  <si>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</si>
  <si>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</si>
  <si>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</si>
  <si>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</si>
  <si>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</si>
  <si>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</si>
  <si>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</si>
  <si>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</si>
  <si>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</si>
  <si>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</si>
  <si>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</si>
  <si>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</si>
  <si>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</si>
  <si>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</si>
  <si>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</si>
  <si>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</si>
  <si>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</si>
  <si>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</si>
  <si>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</si>
  <si>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</si>
  <si>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</si>
  <si>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</si>
  <si>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</si>
  <si>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</si>
  <si>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</si>
  <si>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</si>
  <si>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</si>
  <si>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</si>
  <si>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</si>
  <si>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</si>
  <si>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</si>
  <si>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</si>
  <si>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</si>
  <si>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</si>
  <si>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</si>
  <si>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</si>
  <si>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</si>
  <si>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</si>
  <si>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</si>
  <si>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</si>
  <si>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</si>
  <si>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</si>
  <si>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</si>
  <si>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</si>
  <si>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</si>
  <si>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</si>
  <si>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</si>
  <si>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</si>
  <si>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</si>
  <si>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</si>
  <si>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</si>
  <si>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</si>
  <si>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</si>
  <si>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</si>
  <si>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</si>
  <si>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</si>
  <si>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</si>
  <si>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</si>
  <si>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</si>
  <si>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</si>
  <si>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</si>
  <si>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</si>
  <si>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</si>
  <si>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</si>
  <si>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</si>
  <si>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</si>
  <si>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</si>
  <si>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</si>
  <si>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</si>
  <si>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</si>
  <si>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</si>
  <si>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</si>
  <si>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</si>
  <si>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</si>
  <si>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</si>
  <si>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</si>
  <si>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</si>
  <si>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</si>
  <si>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</si>
  <si>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</si>
  <si>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</si>
  <si>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</si>
  <si>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</si>
  <si>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</si>
  <si>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</si>
  <si>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</si>
  <si>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</si>
  <si>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</si>
  <si>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</si>
  <si>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</si>
  <si>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Qs2w2</t>
    <phoneticPr fontId="1" type="noConversion"/>
  </si>
  <si>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</si>
  <si>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</si>
  <si>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</si>
  <si>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</si>
  <si>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</si>
  <si>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</si>
  <si>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</si>
  <si>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</si>
  <si>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</si>
  <si>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</si>
  <si>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</si>
  <si>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</si>
  <si>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</si>
  <si>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</si>
  <si>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</si>
  <si>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</si>
  <si>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</si>
  <si>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</si>
  <si>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</si>
  <si>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</si>
  <si>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</si>
  <si>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</si>
  <si>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</si>
  <si>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</si>
  <si>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</si>
  <si>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</si>
  <si>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</si>
  <si>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</si>
  <si>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</si>
  <si>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</si>
  <si>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</si>
  <si>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</si>
  <si>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</si>
  <si>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</si>
  <si>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</si>
  <si>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</si>
  <si>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</si>
  <si>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</si>
  <si>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</si>
  <si>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</si>
  <si>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</si>
  <si>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</si>
  <si>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</si>
  <si>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</si>
  <si>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</si>
  <si>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</si>
  <si>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</si>
  <si>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</si>
  <si>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</si>
  <si>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</si>
  <si>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</si>
  <si>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</si>
  <si>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</si>
  <si>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</si>
  <si>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</si>
  <si>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</si>
  <si>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</si>
  <si>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</si>
  <si>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</si>
  <si>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</si>
  <si>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</si>
  <si>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</si>
  <si>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</si>
  <si>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</si>
  <si>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</si>
  <si>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</si>
  <si>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</si>
  <si>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</si>
  <si>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</si>
  <si>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</si>
  <si>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</si>
  <si>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</si>
  <si>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</si>
  <si>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</si>
  <si>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</si>
  <si>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</si>
  <si>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</si>
  <si>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</si>
  <si>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</si>
  <si>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</si>
  <si>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</si>
  <si>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</si>
  <si>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</si>
  <si>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</si>
  <si>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</si>
  <si>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</si>
  <si>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Qs3w2</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</si>
  <si>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</si>
  <si>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</si>
  <si>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</si>
  <si>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</si>
  <si>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</si>
  <si>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</si>
  <si>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</si>
  <si>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</si>
  <si>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</si>
  <si>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</si>
  <si>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</si>
  <si>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</si>
  <si>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</si>
  <si>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</si>
  <si>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</si>
  <si>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</si>
  <si>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</si>
  <si>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</si>
  <si>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</si>
  <si>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</si>
  <si>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</si>
  <si>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</si>
  <si>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</si>
  <si>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</si>
  <si>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</si>
  <si>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</si>
  <si>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</si>
  <si>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</si>
  <si>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</si>
  <si>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</si>
  <si>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</si>
  <si>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</si>
  <si>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</si>
  <si>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</si>
  <si>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</si>
  <si>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</si>
  <si>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</si>
  <si>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</si>
  <si>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</si>
  <si>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</si>
  <si>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</si>
  <si>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</si>
  <si>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</si>
  <si>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</si>
  <si>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</si>
  <si>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</si>
  <si>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</si>
  <si>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</si>
  <si>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</si>
  <si>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</si>
  <si>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</si>
  <si>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</si>
  <si>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</si>
  <si>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</si>
  <si>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</si>
  <si>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</si>
  <si>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</si>
  <si>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</si>
  <si>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</si>
  <si>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</si>
  <si>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</si>
  <si>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</si>
  <si>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</si>
  <si>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</si>
  <si>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</si>
  <si>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</si>
  <si>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</si>
  <si>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</si>
  <si>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</si>
  <si>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</si>
  <si>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</si>
  <si>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</si>
  <si>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</si>
  <si>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</si>
  <si>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</si>
  <si>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</si>
  <si>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</si>
  <si>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</si>
  <si>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</si>
  <si>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</si>
  <si>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</si>
  <si>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</si>
  <si>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</si>
  <si>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</si>
  <si>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</si>
  <si>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</si>
  <si>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</si>
  <si>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</si>
  <si>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</si>
  <si>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</si>
  <si>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</si>
  <si>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</si>
  <si>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</si>
  <si>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</si>
  <si>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</si>
  <si>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</si>
  <si>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</si>
  <si>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</si>
  <si>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</si>
  <si>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</si>
  <si>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</si>
  <si>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</si>
  <si>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</si>
  <si>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</si>
  <si>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</si>
  <si>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</si>
  <si>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</si>
  <si>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</si>
  <si>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</si>
  <si>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</si>
  <si>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</si>
  <si>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</si>
  <si>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</si>
  <si>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</si>
  <si>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</si>
  <si>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</si>
  <si>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</si>
  <si>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</si>
  <si>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</si>
  <si>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</si>
  <si>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</si>
  <si>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</si>
  <si>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</si>
  <si>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</si>
  <si>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</si>
  <si>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</si>
  <si>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</si>
  <si>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</si>
  <si>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</si>
  <si>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</si>
  <si>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</si>
  <si>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</si>
  <si>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</si>
  <si>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</si>
  <si>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</si>
  <si>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</si>
  <si>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</si>
  <si>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</si>
  <si>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</si>
  <si>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</si>
  <si>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</si>
  <si>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</si>
  <si>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</si>
  <si>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</si>
  <si>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</si>
  <si>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</si>
  <si>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</si>
  <si>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</si>
  <si>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</si>
  <si>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</si>
  <si>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</si>
  <si>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</si>
  <si>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</si>
  <si>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</si>
  <si>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</si>
  <si>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</si>
  <si>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</si>
  <si>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</si>
  <si>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</si>
  <si>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</si>
  <si>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</si>
  <si>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</si>
  <si>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</si>
  <si>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</si>
  <si>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</si>
  <si>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</si>
  <si>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</si>
  <si>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</si>
  <si>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</si>
  <si>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</si>
  <si>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</si>
  <si>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</si>
  <si>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</si>
  <si>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</si>
  <si>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</si>
  <si>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</si>
  <si>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</si>
  <si>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</si>
  <si>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</si>
  <si>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</si>
  <si>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</si>
  <si>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</si>
  <si>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</si>
  <si>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</si>
  <si>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</si>
  <si>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</si>
  <si>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</si>
  <si>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</si>
  <si>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</si>
  <si>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</si>
  <si>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</si>
  <si>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</si>
  <si>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</si>
  <si>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</si>
  <si>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</si>
  <si>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</si>
  <si>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</si>
  <si>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</si>
  <si>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</si>
  <si>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</si>
  <si>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</si>
  <si>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</si>
  <si>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</si>
  <si>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</si>
  <si>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</si>
  <si>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</si>
  <si>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</si>
  <si>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</si>
  <si>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</si>
  <si>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</si>
  <si>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</si>
  <si>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</si>
  <si>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</si>
  <si>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</si>
  <si>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</si>
  <si>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</si>
  <si>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</si>
  <si>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</si>
  <si>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</si>
  <si>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</si>
  <si>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</si>
  <si>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</si>
  <si>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</si>
  <si>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</si>
  <si>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</si>
  <si>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</si>
  <si>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</si>
  <si>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</si>
  <si>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</si>
  <si>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</si>
  <si>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</si>
  <si>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</si>
  <si>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</si>
  <si>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</si>
  <si>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</si>
  <si>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</si>
  <si>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化工化纤</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</si>
  <si>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</si>
  <si>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</si>
  <si>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</si>
  <si>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</si>
  <si>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</si>
  <si>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</si>
  <si>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</si>
  <si>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</si>
  <si>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</si>
  <si>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</si>
  <si>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</si>
  <si>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</si>
  <si>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</si>
  <si>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</si>
  <si>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</si>
  <si>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</si>
  <si>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</si>
  <si>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化纤s1分歧(化工涨3卡位)</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</si>
  <si>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</si>
  <si>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</si>
  <si>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</si>
  <si>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</si>
  <si>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</si>
  <si>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</si>
  <si>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</si>
  <si>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</si>
  <si>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</si>
  <si>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</si>
  <si>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</si>
  <si>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</si>
  <si>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</si>
  <si>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</si>
  <si>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</si>
  <si>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</si>
  <si>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</si>
  <si>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</si>
  <si>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</si>
  <si>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</si>
  <si>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</si>
  <si>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</si>
  <si>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</si>
  <si>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</si>
  <si>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</si>
  <si>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</si>
  <si>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</si>
  <si>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</si>
  <si>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</si>
  <si>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</si>
  <si>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</si>
  <si>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</si>
  <si>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</si>
  <si>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</si>
  <si>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</si>
  <si>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</si>
  <si>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</si>
  <si>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</si>
  <si>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</si>
  <si>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</si>
  <si>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</si>
  <si>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</si>
  <si>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</si>
  <si>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</si>
  <si>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</si>
  <si>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</si>
  <si>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</si>
  <si>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</si>
  <si>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</si>
  <si>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</si>
  <si>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</si>
  <si>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</si>
  <si>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</si>
  <si>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</si>
  <si>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</si>
  <si>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</si>
  <si>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</si>
  <si>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</si>
  <si>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</si>
  <si>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</si>
  <si>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</si>
  <si>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</si>
  <si>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</si>
  <si>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</si>
  <si>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</si>
  <si>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</si>
  <si>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</si>
  <si>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</si>
  <si>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</si>
  <si>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</si>
  <si>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</si>
  <si>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</si>
  <si>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</si>
  <si>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</si>
  <si>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</si>
  <si>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</si>
  <si>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</si>
  <si>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化纤s２</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</si>
  <si>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</si>
  <si>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</si>
  <si>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</si>
  <si>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</si>
  <si>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</si>
  <si>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</si>
  <si>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</si>
  <si>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</si>
  <si>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</si>
  <si>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</si>
  <si>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</si>
  <si>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</si>
  <si>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</si>
  <si>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</si>
  <si>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</si>
  <si>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</si>
  <si>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</si>
  <si>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</si>
  <si>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</si>
  <si>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</si>
  <si>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</si>
  <si>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</si>
  <si>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</si>
  <si>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</si>
  <si>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</si>
  <si>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</si>
  <si>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</si>
  <si>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</si>
  <si>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</si>
  <si>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</si>
  <si>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</si>
  <si>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</si>
  <si>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</si>
  <si>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</si>
  <si>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</si>
  <si>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</si>
  <si>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</si>
  <si>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</si>
  <si>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</si>
  <si>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</si>
  <si>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</si>
  <si>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</si>
  <si>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</si>
  <si>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</si>
  <si>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</si>
  <si>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</si>
  <si>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</si>
  <si>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</si>
  <si>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</si>
  <si>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</si>
  <si>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</si>
  <si>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</si>
  <si>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</si>
  <si>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</si>
  <si>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</si>
  <si>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</si>
  <si>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</si>
  <si>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</si>
  <si>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</si>
  <si>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</si>
  <si>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</si>
  <si>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</si>
  <si>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</si>
  <si>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</si>
  <si>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</si>
  <si>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</si>
  <si>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</si>
  <si>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</si>
  <si>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</si>
  <si>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</si>
  <si>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1.高弹性或者辨识度
2.分支龙头
3.题材消息的首板核心</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</si>
  <si>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</si>
  <si>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</si>
  <si>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</si>
  <si>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</si>
  <si>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</si>
  <si>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</si>
  <si>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</si>
  <si>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</si>
  <si>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</si>
  <si>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</si>
  <si>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</si>
  <si>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</si>
  <si>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玻璃基板上游</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</si>
  <si>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</si>
  <si>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</si>
  <si>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</si>
  <si>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</si>
  <si>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</si>
  <si>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</si>
  <si>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</si>
  <si>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</si>
  <si>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</si>
  <si>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民爆4</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</si>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</sst>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onnections" Target="connection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B130" activePane="bottomRight" state="frozen"/>
      <selection activeCell="G38" sqref="G38"/>
      <selection pane="topRight" activeCell="G38" sqref="G38"/>
      <selection pane="bottomLeft" activeCell="G38" sqref="G38"/>
      <selection pane="bottomRight" activeCell="AE133" sqref="AE13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14756</v>
      </c>
      <c r="X125" s="11" t="s">
        <v>14757</v>
      </c>
      <c r="Y125" s="12" t="s">
        <v>14760</v>
      </c>
      <c r="Z125" s="12" t="s">
        <v>14759</v>
      </c>
      <c r="AA125" s="12" t="s">
        <v>14761</v>
      </c>
      <c r="AB125" s="6">
        <v>1</v>
      </c>
      <c r="AC125" s="6">
        <v>1</v>
      </c>
      <c r="AD125" s="6">
        <v>1</v>
      </c>
      <c r="AE125" s="6" t="s">
        <v>14762</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14764</v>
      </c>
      <c r="W126" s="6" t="s">
        <v>14832</v>
      </c>
      <c r="X126" s="11" t="s">
        <v>14833</v>
      </c>
      <c r="Y126" s="12" t="s">
        <v>14834</v>
      </c>
      <c r="Z126" s="12" t="s">
        <v>14835</v>
      </c>
      <c r="AA126" s="12" t="s">
        <v>14836</v>
      </c>
      <c r="AB126" s="6">
        <v>1</v>
      </c>
      <c r="AC126" s="6">
        <v>1</v>
      </c>
      <c r="AD126" s="6">
        <v>1</v>
      </c>
      <c r="AE126" s="6" t="s">
        <v>14837</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14838</v>
      </c>
      <c r="W127" s="6" t="s">
        <v>14894</v>
      </c>
      <c r="X127" s="11" t="s">
        <v>14896</v>
      </c>
      <c r="Y127" s="12" t="s">
        <v>14895</v>
      </c>
      <c r="Z127" s="12" t="s">
        <v>14897</v>
      </c>
      <c r="AA127" s="12" t="s">
        <v>14898</v>
      </c>
      <c r="AB127" s="6">
        <v>1</v>
      </c>
      <c r="AC127" s="6">
        <v>1</v>
      </c>
      <c r="AD127" s="6">
        <v>1</v>
      </c>
      <c r="AE127" s="6" t="s">
        <v>14899</v>
      </c>
    </row>
    <row r="128" spans="1:31" ht="114" x14ac:dyDescent="0.2">
      <c r="A128" s="9">
        <v>45425</v>
      </c>
      <c r="B128" s="2">
        <v>3144</v>
      </c>
      <c r="C128" s="2">
        <v>692</v>
      </c>
      <c r="O128" s="2">
        <v>24</v>
      </c>
      <c r="P128" s="2">
        <v>26</v>
      </c>
      <c r="Q128" s="2">
        <v>6</v>
      </c>
      <c r="R128" s="2">
        <v>-52</v>
      </c>
      <c r="S128" s="66">
        <f>AVERAGE((T128*O127+R128*P127/Q127)/(O127+P127))</f>
        <v>-3.7940000000000005</v>
      </c>
      <c r="T128" s="2">
        <v>0.61</v>
      </c>
      <c r="U128" s="2">
        <v>-2.4300000000000002</v>
      </c>
      <c r="V128" s="6" t="s">
        <v>14903</v>
      </c>
      <c r="W128" s="6" t="s">
        <v>14953</v>
      </c>
      <c r="X128" s="11" t="s">
        <v>14954</v>
      </c>
      <c r="Y128" s="12" t="s">
        <v>14955</v>
      </c>
      <c r="Z128" s="12" t="s">
        <v>14956</v>
      </c>
      <c r="AA128" s="12" t="s">
        <v>14958</v>
      </c>
      <c r="AB128" s="6" t="s">
        <v>14959</v>
      </c>
      <c r="AC128" s="6" t="s">
        <v>14960</v>
      </c>
      <c r="AD128" s="6" t="s">
        <v>14961</v>
      </c>
      <c r="AE128" s="6" t="s">
        <v>14962</v>
      </c>
    </row>
    <row r="129" spans="1:31" ht="128.25" x14ac:dyDescent="0.2">
      <c r="A129" s="9">
        <v>45426</v>
      </c>
      <c r="B129" s="2">
        <v>3147</v>
      </c>
      <c r="C129" s="2">
        <v>690</v>
      </c>
      <c r="O129" s="2">
        <v>42</v>
      </c>
      <c r="P129" s="2">
        <v>24</v>
      </c>
      <c r="Q129" s="2">
        <v>6</v>
      </c>
      <c r="R129" s="2">
        <v>-67</v>
      </c>
      <c r="S129" s="66">
        <f>AVERAGE((T129*O128+R129*P128/Q128)/(O128+P128))</f>
        <v>-5.264266666666666</v>
      </c>
      <c r="T129" s="2">
        <v>1.1299999999999999</v>
      </c>
      <c r="U129" s="2">
        <v>1.1499999999999999</v>
      </c>
      <c r="V129" s="6" t="s">
        <v>14964</v>
      </c>
      <c r="W129" s="6" t="s">
        <v>15018</v>
      </c>
      <c r="X129" s="11" t="s">
        <v>15019</v>
      </c>
      <c r="Y129" s="12" t="s">
        <v>15020</v>
      </c>
      <c r="Z129" s="12" t="s">
        <v>15021</v>
      </c>
      <c r="AA129" s="12" t="s">
        <v>15022</v>
      </c>
      <c r="AB129" s="6">
        <v>1</v>
      </c>
      <c r="AC129" s="6">
        <v>1</v>
      </c>
      <c r="AD129" s="6">
        <v>1</v>
      </c>
      <c r="AE129" s="6" t="s">
        <v>15023</v>
      </c>
    </row>
    <row r="130" spans="1:31" ht="114" x14ac:dyDescent="0.2">
      <c r="A130" s="9">
        <v>45427</v>
      </c>
      <c r="B130" s="2">
        <v>3126</v>
      </c>
      <c r="C130" s="2">
        <v>687</v>
      </c>
      <c r="O130" s="2">
        <v>32</v>
      </c>
      <c r="P130" s="2">
        <v>15</v>
      </c>
      <c r="Q130" s="2">
        <v>7</v>
      </c>
      <c r="R130" s="2">
        <v>-42</v>
      </c>
      <c r="S130" s="66">
        <f>AVERAGE((T130*O129+R130*P129/Q129)/(O129+P129))</f>
        <v>-1.9981818181818181</v>
      </c>
      <c r="T130" s="2">
        <v>0.86</v>
      </c>
      <c r="U130" s="2">
        <v>-0.63</v>
      </c>
      <c r="V130" s="6" t="s">
        <v>15024</v>
      </c>
      <c r="W130" s="6" t="s">
        <v>15067</v>
      </c>
      <c r="X130" s="11" t="s">
        <v>15068</v>
      </c>
      <c r="Y130" s="12" t="s">
        <v>15069</v>
      </c>
      <c r="Z130" s="12" t="s">
        <v>10684</v>
      </c>
      <c r="AA130" s="12" t="s">
        <v>15070</v>
      </c>
      <c r="AB130" s="6" t="s">
        <v>15025</v>
      </c>
      <c r="AC130" s="6" t="s">
        <v>15026</v>
      </c>
      <c r="AD130" s="45" t="s">
        <v>15027</v>
      </c>
      <c r="AE130" s="6" t="s">
        <v>15071</v>
      </c>
    </row>
    <row r="131" spans="1:31" ht="99.75" x14ac:dyDescent="0.2">
      <c r="A131" s="9">
        <v>45428</v>
      </c>
      <c r="B131" s="2">
        <v>3120</v>
      </c>
      <c r="C131" s="2">
        <v>683</v>
      </c>
      <c r="O131" s="2">
        <v>40</v>
      </c>
      <c r="P131" s="2">
        <v>22</v>
      </c>
      <c r="Q131" s="2">
        <v>8</v>
      </c>
      <c r="R131" s="2">
        <v>-33</v>
      </c>
      <c r="S131" s="66">
        <f>AVERAGE((T131*O130+R131*P130/Q130)/(O130+P130))</f>
        <v>-0.57179331306990866</v>
      </c>
      <c r="T131" s="2">
        <v>1.37</v>
      </c>
      <c r="U131" s="2">
        <v>0.93</v>
      </c>
      <c r="V131" s="6" t="s">
        <v>15072</v>
      </c>
      <c r="W131" s="6" t="s">
        <v>15134</v>
      </c>
      <c r="X131" s="11" t="s">
        <v>15135</v>
      </c>
      <c r="Y131" s="12" t="s">
        <v>15136</v>
      </c>
      <c r="Z131" s="12" t="s">
        <v>15137</v>
      </c>
      <c r="AA131" s="12" t="s">
        <v>15139</v>
      </c>
      <c r="AB131" s="6">
        <v>1</v>
      </c>
      <c r="AC131" s="6">
        <v>1</v>
      </c>
      <c r="AD131" s="6">
        <v>1</v>
      </c>
      <c r="AE131" s="6" t="s">
        <v>15138</v>
      </c>
    </row>
    <row r="132" spans="1:31" ht="99.75" x14ac:dyDescent="0.2">
      <c r="A132" s="9">
        <v>45429</v>
      </c>
      <c r="B132" s="2">
        <v>3145</v>
      </c>
      <c r="C132" s="2">
        <v>697</v>
      </c>
      <c r="O132" s="2">
        <v>65</v>
      </c>
      <c r="P132" s="2">
        <v>14</v>
      </c>
      <c r="Q132" s="2">
        <v>5</v>
      </c>
      <c r="R132" s="2">
        <v>15</v>
      </c>
      <c r="S132" s="66">
        <f>AVERAGE((T132*O131+R132*P131/Q131)/(O131+P131))</f>
        <v>4.6072580645161283</v>
      </c>
      <c r="T132" s="2">
        <v>6.11</v>
      </c>
      <c r="U132" s="2">
        <v>5.19</v>
      </c>
      <c r="V132" s="6" t="s">
        <v>15140</v>
      </c>
      <c r="W132" s="6" t="s">
        <v>15226</v>
      </c>
      <c r="X132" s="11" t="s">
        <v>15227</v>
      </c>
      <c r="Y132" s="12" t="s">
        <v>15228</v>
      </c>
      <c r="Z132" s="12" t="s">
        <v>15229</v>
      </c>
      <c r="AA132" s="12" t="s">
        <v>15230</v>
      </c>
      <c r="AB132" s="6">
        <v>1</v>
      </c>
      <c r="AC132" s="6">
        <v>1</v>
      </c>
      <c r="AD132" s="6">
        <v>1</v>
      </c>
      <c r="AE132" s="6" t="s">
        <v>15231</v>
      </c>
    </row>
    <row r="133" spans="1:31" ht="128.25" x14ac:dyDescent="0.2">
      <c r="A133" s="9">
        <v>45432</v>
      </c>
      <c r="B133" s="2">
        <v>3171</v>
      </c>
      <c r="C133" s="2">
        <v>702</v>
      </c>
      <c r="O133" s="2">
        <v>42</v>
      </c>
      <c r="P133" s="2">
        <v>17</v>
      </c>
      <c r="R133" s="2">
        <v>-20</v>
      </c>
      <c r="S133" s="66">
        <f>AVERAGE((T133*O132+R133*P132/Q132)/(O132+P132))</f>
        <v>-9.4936708860759497E-3</v>
      </c>
      <c r="T133" s="2">
        <v>0.85</v>
      </c>
      <c r="U133" s="2">
        <v>-1.4</v>
      </c>
      <c r="V133" s="6" t="s">
        <v>15232</v>
      </c>
      <c r="W133" s="6" t="s">
        <v>15304</v>
      </c>
      <c r="X133" s="11" t="s">
        <v>15302</v>
      </c>
      <c r="Y133" s="12" t="s">
        <v>15303</v>
      </c>
      <c r="Z133" s="12" t="s">
        <v>15305</v>
      </c>
      <c r="AA133" s="12" t="s">
        <v>15306</v>
      </c>
      <c r="AB133" s="6">
        <v>1</v>
      </c>
      <c r="AC133" s="6">
        <v>1</v>
      </c>
      <c r="AD133" s="6">
        <v>1</v>
      </c>
      <c r="AE133" s="6" t="s">
        <v>15307</v>
      </c>
    </row>
    <row r="134" spans="1:31" x14ac:dyDescent="0.2">
      <c r="V134" s="6"/>
    </row>
    <row r="135" spans="1:31" x14ac:dyDescent="0.2">
      <c r="V135" s="6"/>
    </row>
    <row r="136" spans="1:31" x14ac:dyDescent="0.2">
      <c r="V136" s="6"/>
    </row>
    <row r="137" spans="1:31" x14ac:dyDescent="0.2">
      <c r="V137" s="6"/>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K1040"/>
  <sheetViews>
    <sheetView tabSelected="1" zoomScale="85" zoomScaleNormal="85" workbookViewId="0">
      <pane xSplit="3" ySplit="1" topLeftCell="DT1007" activePane="bottomRight" state="frozen"/>
      <selection activeCell="G38" sqref="G38"/>
      <selection pane="topRight" activeCell="G38" sqref="G38"/>
      <selection pane="bottomLeft" activeCell="G38" sqref="G38"/>
      <selection pane="bottomRight" activeCell="DT1029" sqref="DT1029"/>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14905</v>
      </c>
      <c r="EC1" s="32" t="s">
        <v>14906</v>
      </c>
      <c r="ED1" s="32" t="s">
        <v>14907</v>
      </c>
      <c r="EE1" s="32" t="s">
        <v>14908</v>
      </c>
      <c r="EF1" s="32" t="s">
        <v>14909</v>
      </c>
      <c r="EG1" s="28" t="s">
        <v>15239</v>
      </c>
      <c r="EH1" s="28" t="s">
        <v>15240</v>
      </c>
      <c r="EI1" s="28" t="s">
        <v>15241</v>
      </c>
      <c r="EJ1" s="28" t="s">
        <v>15242</v>
      </c>
      <c r="EK1" s="28" t="s">
        <v>15243</v>
      </c>
    </row>
    <row r="2" spans="1:141" ht="18" customHeight="1" thickBot="1" x14ac:dyDescent="0.25">
      <c r="C2" s="4">
        <v>45229</v>
      </c>
      <c r="D2" s="31" t="s">
        <v>2429</v>
      </c>
      <c r="E2" s="35">
        <v>2</v>
      </c>
      <c r="F2" s="30">
        <v>4.8000000000000001E-2</v>
      </c>
      <c r="G2" s="35" t="s">
        <v>2395</v>
      </c>
      <c r="H2" s="18">
        <v>-6.8000000000000005E-2</v>
      </c>
      <c r="I2" s="30">
        <v>2.7E-2</v>
      </c>
    </row>
    <row r="3" spans="1:14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1" ht="18" customHeight="1" thickBot="1" x14ac:dyDescent="0.25">
      <c r="B4" s="12" t="s">
        <v>2426</v>
      </c>
      <c r="D4" s="31" t="s">
        <v>2328</v>
      </c>
      <c r="E4" s="35">
        <v>2</v>
      </c>
      <c r="F4" s="16">
        <v>3</v>
      </c>
      <c r="G4" s="16" t="s">
        <v>2444</v>
      </c>
      <c r="H4" s="18" t="s">
        <v>2375</v>
      </c>
      <c r="I4" s="29">
        <v>-1.9E-2</v>
      </c>
    </row>
    <row r="5" spans="1:141" ht="18" customHeight="1" thickBot="1" x14ac:dyDescent="0.25">
      <c r="D5" s="31" t="s">
        <v>2431</v>
      </c>
      <c r="E5" s="16">
        <v>2</v>
      </c>
      <c r="F5" s="17" t="s">
        <v>2428</v>
      </c>
      <c r="G5" s="29"/>
      <c r="I5" s="16">
        <v>1</v>
      </c>
    </row>
    <row r="6" spans="1:141" ht="18" customHeight="1" thickBot="1" x14ac:dyDescent="0.25">
      <c r="D6" s="31" t="s">
        <v>2432</v>
      </c>
      <c r="E6" s="16">
        <v>2</v>
      </c>
      <c r="F6" s="29">
        <v>-3.5999999999999997E-2</v>
      </c>
    </row>
    <row r="7" spans="1:141" ht="18" customHeight="1" thickBot="1" x14ac:dyDescent="0.25">
      <c r="C7" s="4">
        <v>45230</v>
      </c>
      <c r="D7" s="39" t="s">
        <v>2435</v>
      </c>
      <c r="E7" s="31" t="s">
        <v>2434</v>
      </c>
      <c r="F7" s="35">
        <v>2</v>
      </c>
      <c r="G7" s="17" t="s">
        <v>2445</v>
      </c>
      <c r="I7" s="16" t="s">
        <v>2316</v>
      </c>
      <c r="J7" s="29">
        <v>-2.1999999999999999E-2</v>
      </c>
      <c r="K7" s="29">
        <v>0</v>
      </c>
    </row>
    <row r="8" spans="1:14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1" ht="18" customHeight="1" thickBot="1" x14ac:dyDescent="0.25">
      <c r="E10" s="39" t="s">
        <v>2449</v>
      </c>
      <c r="F10" s="31" t="s">
        <v>2450</v>
      </c>
      <c r="G10" s="16">
        <v>2</v>
      </c>
      <c r="H10" s="29">
        <v>-0.04</v>
      </c>
      <c r="I10" s="30">
        <v>2.5000000000000001E-2</v>
      </c>
    </row>
    <row r="11" spans="1:141" ht="18" customHeight="1" thickBot="1" x14ac:dyDescent="0.25">
      <c r="E11" s="39" t="s">
        <v>2462</v>
      </c>
      <c r="F11" s="31" t="s">
        <v>2478</v>
      </c>
      <c r="G11" s="35" t="s">
        <v>2377</v>
      </c>
      <c r="H11" s="30">
        <v>6.7000000000000004E-2</v>
      </c>
      <c r="I11" s="35" t="s">
        <v>2395</v>
      </c>
      <c r="J11" s="35" t="s">
        <v>2446</v>
      </c>
      <c r="L11" s="29"/>
    </row>
    <row r="12" spans="1:141" ht="18" customHeight="1" thickBot="1" x14ac:dyDescent="0.25">
      <c r="B12" t="s">
        <v>2461</v>
      </c>
      <c r="C12" s="4">
        <v>45232</v>
      </c>
      <c r="F12" s="39" t="s">
        <v>2130</v>
      </c>
      <c r="G12" s="31" t="s">
        <v>2275</v>
      </c>
      <c r="H12" s="16" t="s">
        <v>2297</v>
      </c>
      <c r="I12" s="17" t="s">
        <v>2318</v>
      </c>
      <c r="J12" s="29">
        <v>-2.3E-2</v>
      </c>
    </row>
    <row r="13" spans="1:14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14742</v>
      </c>
      <c r="B908" t="s">
        <v>14636</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14745</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14889</v>
      </c>
      <c r="DU960" s="42" t="s">
        <v>14888</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14819</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14822</v>
      </c>
      <c r="DY971" s="29"/>
      <c r="DZ971" s="16" t="s">
        <v>2395</v>
      </c>
      <c r="EA971" s="30">
        <v>0.01</v>
      </c>
    </row>
    <row r="972" spans="1:135" ht="18" customHeight="1" thickBot="1" x14ac:dyDescent="0.25">
      <c r="DT972" s="85" t="s">
        <v>14840</v>
      </c>
      <c r="DV972" s="42" t="s">
        <v>5544</v>
      </c>
      <c r="DW972" s="31" t="s">
        <v>14846</v>
      </c>
      <c r="DY972" s="16" t="s">
        <v>2297</v>
      </c>
      <c r="EA972" s="91" t="s">
        <v>2316</v>
      </c>
      <c r="EB972" s="91" t="s">
        <v>2306</v>
      </c>
      <c r="EC972" s="91" t="s">
        <v>2304</v>
      </c>
      <c r="ED972" s="18" t="s">
        <v>2375</v>
      </c>
      <c r="EE972" s="29">
        <v>-7.0000000000000007E-2</v>
      </c>
    </row>
    <row r="973" spans="1:135" ht="18" customHeight="1" thickBot="1" x14ac:dyDescent="0.25">
      <c r="A973" t="s">
        <v>14829</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14743</v>
      </c>
      <c r="DW976" s="42" t="s">
        <v>14743</v>
      </c>
      <c r="DX976" s="31" t="s">
        <v>14744</v>
      </c>
      <c r="DY976" s="35">
        <v>2</v>
      </c>
      <c r="DZ976" s="35" t="s">
        <v>14820</v>
      </c>
      <c r="EA976" s="35">
        <v>4</v>
      </c>
      <c r="EB976" s="18" t="s">
        <v>2375</v>
      </c>
      <c r="EC976" s="18" t="s">
        <v>2399</v>
      </c>
      <c r="ED976" s="29">
        <v>-0.09</v>
      </c>
      <c r="EE976" s="30">
        <v>0.01</v>
      </c>
    </row>
    <row r="977" spans="1:137" ht="18" customHeight="1" thickBot="1" x14ac:dyDescent="0.25">
      <c r="DM977" s="3">
        <v>1</v>
      </c>
      <c r="DS977" s="3">
        <v>1</v>
      </c>
      <c r="DW977" s="42" t="s">
        <v>14746</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14839</v>
      </c>
      <c r="EB978" s="30">
        <v>0.05</v>
      </c>
      <c r="EC978" s="30">
        <v>0.01</v>
      </c>
    </row>
    <row r="979" spans="1:137" ht="18" customHeight="1" thickBot="1" x14ac:dyDescent="0.25">
      <c r="DP979" s="3">
        <v>1</v>
      </c>
      <c r="DW979" s="42" t="s">
        <v>4932</v>
      </c>
      <c r="DX979" s="31" t="s">
        <v>14747</v>
      </c>
      <c r="DY979" s="16">
        <v>2</v>
      </c>
      <c r="DZ979" s="29">
        <v>-0.03</v>
      </c>
    </row>
    <row r="980" spans="1:137" ht="18" customHeight="1" thickBot="1" x14ac:dyDescent="0.25">
      <c r="DO980" s="3">
        <v>1</v>
      </c>
      <c r="DW980" s="42" t="s">
        <v>5174</v>
      </c>
      <c r="DX980" s="31" t="s">
        <v>14842</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14751</v>
      </c>
      <c r="DO981" s="88" t="s">
        <v>14753</v>
      </c>
      <c r="DP981" s="49" t="s">
        <v>14754</v>
      </c>
      <c r="DR981" s="49" t="s">
        <v>14755</v>
      </c>
      <c r="DV981" s="49" t="s">
        <v>14752</v>
      </c>
      <c r="DX981" s="42" t="s">
        <v>14743</v>
      </c>
      <c r="DY981" s="31" t="s">
        <v>14748</v>
      </c>
      <c r="DZ981" s="16">
        <v>2</v>
      </c>
      <c r="EA981" s="29">
        <v>-0.08</v>
      </c>
      <c r="EB981" s="29">
        <v>-0.05</v>
      </c>
      <c r="EC981" s="29">
        <v>-0.02</v>
      </c>
    </row>
    <row r="982" spans="1:137" ht="18" customHeight="1" thickBot="1" x14ac:dyDescent="0.25">
      <c r="DX982" s="42" t="s">
        <v>14743</v>
      </c>
      <c r="DY982" s="31" t="s">
        <v>14749</v>
      </c>
      <c r="DZ982" s="35" t="s">
        <v>14821</v>
      </c>
      <c r="EA982" s="17" t="s">
        <v>2331</v>
      </c>
      <c r="EB982" s="18" t="s">
        <v>7068</v>
      </c>
      <c r="EC982" s="18" t="s">
        <v>2399</v>
      </c>
      <c r="ED982" s="29">
        <v>-7.0000000000000007E-2</v>
      </c>
    </row>
    <row r="983" spans="1:137" ht="18" customHeight="1" thickBot="1" x14ac:dyDescent="0.25">
      <c r="DX983" s="42" t="s">
        <v>14743</v>
      </c>
      <c r="DY983" s="31" t="s">
        <v>2780</v>
      </c>
      <c r="DZ983" s="16">
        <v>2</v>
      </c>
      <c r="EA983" s="29">
        <v>-0.03</v>
      </c>
      <c r="EB983" s="29">
        <v>-0.06</v>
      </c>
      <c r="EC983" s="29">
        <v>-0.05</v>
      </c>
    </row>
    <row r="984" spans="1:137" ht="18" customHeight="1" thickBot="1" x14ac:dyDescent="0.25">
      <c r="DX984" s="42" t="s">
        <v>14743</v>
      </c>
      <c r="DY984" s="31" t="s">
        <v>14823</v>
      </c>
      <c r="DZ984" s="16">
        <v>2</v>
      </c>
      <c r="EA984" s="17" t="s">
        <v>2331</v>
      </c>
      <c r="EB984" s="30">
        <v>5.6000000000000001E-2</v>
      </c>
      <c r="EC984" s="29">
        <v>-0.05</v>
      </c>
    </row>
    <row r="985" spans="1:137" ht="18" customHeight="1" thickBot="1" x14ac:dyDescent="0.25">
      <c r="DX985" s="42" t="s">
        <v>14743</v>
      </c>
      <c r="DY985" s="31" t="s">
        <v>10960</v>
      </c>
      <c r="DZ985" s="16">
        <v>2</v>
      </c>
      <c r="EA985" s="18" t="s">
        <v>2375</v>
      </c>
      <c r="EB985" s="29">
        <v>-0.02</v>
      </c>
    </row>
    <row r="986" spans="1:137" ht="18" customHeight="1" thickBot="1" x14ac:dyDescent="0.25">
      <c r="DX986" s="42" t="s">
        <v>14743</v>
      </c>
      <c r="DY986" s="31" t="s">
        <v>14763</v>
      </c>
      <c r="DZ986" s="30">
        <v>0.09</v>
      </c>
      <c r="EA986" s="18">
        <v>-0.13</v>
      </c>
      <c r="EB986" s="29">
        <v>-7.0000000000000007E-2</v>
      </c>
    </row>
    <row r="987" spans="1:137" ht="18" customHeight="1" thickBot="1" x14ac:dyDescent="0.25">
      <c r="DX987" s="42" t="s">
        <v>14743</v>
      </c>
      <c r="DY987" s="31" t="s">
        <v>14824</v>
      </c>
      <c r="DZ987" s="16" t="s">
        <v>2409</v>
      </c>
      <c r="EA987" s="29">
        <v>-0.08</v>
      </c>
      <c r="EB987" s="30">
        <v>7.0000000000000007E-2</v>
      </c>
    </row>
    <row r="988" spans="1:137" ht="18" customHeight="1" thickBot="1" x14ac:dyDescent="0.25">
      <c r="DX988" s="42" t="s">
        <v>14743</v>
      </c>
      <c r="DY988" s="31" t="s">
        <v>14825</v>
      </c>
      <c r="DZ988" s="16" t="s">
        <v>2409</v>
      </c>
      <c r="EA988" s="18">
        <v>-0.12</v>
      </c>
      <c r="EB988" s="29">
        <v>-0.05</v>
      </c>
    </row>
    <row r="989" spans="1:137" ht="18" customHeight="1" x14ac:dyDescent="0.2">
      <c r="DX989" s="42" t="s">
        <v>3769</v>
      </c>
      <c r="DY989" s="31" t="s">
        <v>14750</v>
      </c>
      <c r="DZ989" s="29">
        <v>-0.03</v>
      </c>
    </row>
    <row r="990" spans="1:137" ht="18" customHeight="1" thickBot="1" x14ac:dyDescent="0.25">
      <c r="A990" t="s">
        <v>2775</v>
      </c>
      <c r="C990" s="4">
        <v>45421</v>
      </c>
      <c r="DM990" s="49" t="s">
        <v>14827</v>
      </c>
      <c r="DP990" s="49" t="s">
        <v>14826</v>
      </c>
      <c r="DR990" s="49" t="s">
        <v>14755</v>
      </c>
      <c r="DV990" s="49" t="s">
        <v>14828</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14840</v>
      </c>
      <c r="DZ992" s="31" t="s">
        <v>14841</v>
      </c>
      <c r="EA992" s="16">
        <v>2</v>
      </c>
      <c r="EB992" s="16">
        <v>3</v>
      </c>
      <c r="EC992" s="35">
        <v>4</v>
      </c>
      <c r="ED992" s="17" t="s">
        <v>2363</v>
      </c>
      <c r="EE992" s="18">
        <v>-0.09</v>
      </c>
      <c r="EF992" s="30">
        <v>0.02</v>
      </c>
    </row>
    <row r="993" spans="1:137" ht="18" customHeight="1" thickBot="1" x14ac:dyDescent="0.25">
      <c r="DY993" s="42" t="s">
        <v>14843</v>
      </c>
      <c r="DZ993" s="31" t="s">
        <v>14844</v>
      </c>
      <c r="EA993" s="16" t="s">
        <v>2409</v>
      </c>
      <c r="EB993" s="29">
        <v>-0.12</v>
      </c>
    </row>
    <row r="994" spans="1:137" ht="18" customHeight="1" thickBot="1" x14ac:dyDescent="0.25">
      <c r="A994" t="s">
        <v>14893</v>
      </c>
      <c r="C994" s="4">
        <v>45422</v>
      </c>
      <c r="DM994" s="49" t="s">
        <v>14887</v>
      </c>
      <c r="DO994" s="49" t="s">
        <v>14891</v>
      </c>
      <c r="DR994" s="49" t="s">
        <v>14892</v>
      </c>
      <c r="DT994" s="49" t="s">
        <v>14949</v>
      </c>
      <c r="DZ994" s="42" t="s">
        <v>14845</v>
      </c>
      <c r="EA994" s="31" t="s">
        <v>10536</v>
      </c>
      <c r="EB994" s="29">
        <v>-0.04</v>
      </c>
    </row>
    <row r="995" spans="1:137" ht="18" customHeight="1" thickBot="1" x14ac:dyDescent="0.25">
      <c r="DZ995" s="42" t="s">
        <v>14940</v>
      </c>
      <c r="EA995" s="31" t="s">
        <v>14941</v>
      </c>
      <c r="EB995" s="16">
        <v>2</v>
      </c>
      <c r="EC995" s="17" t="s">
        <v>2363</v>
      </c>
      <c r="ED995" s="29">
        <v>-0.06</v>
      </c>
      <c r="EE995" s="29">
        <v>-0.05</v>
      </c>
    </row>
    <row r="996" spans="1:137" ht="18" customHeight="1" thickBot="1" x14ac:dyDescent="0.25">
      <c r="DR996" s="103" t="s">
        <v>2274</v>
      </c>
      <c r="DZ996" s="42" t="s">
        <v>14942</v>
      </c>
      <c r="EA996" s="31" t="s">
        <v>2345</v>
      </c>
      <c r="EB996" s="16">
        <v>2</v>
      </c>
      <c r="EC996" s="18" t="s">
        <v>2375</v>
      </c>
      <c r="ED996" s="18">
        <v>-0.09</v>
      </c>
      <c r="EE996" s="29">
        <v>-0.02</v>
      </c>
    </row>
    <row r="997" spans="1:137" ht="18" customHeight="1" thickBot="1" x14ac:dyDescent="0.25">
      <c r="DX997" s="85" t="s">
        <v>15066</v>
      </c>
      <c r="DZ997" s="42" t="s">
        <v>14943</v>
      </c>
      <c r="EA997" s="31" t="s">
        <v>3113</v>
      </c>
      <c r="EB997" s="16">
        <v>2</v>
      </c>
      <c r="EC997" s="16">
        <v>3</v>
      </c>
      <c r="ED997" s="16">
        <v>4</v>
      </c>
      <c r="EE997" s="16">
        <v>5</v>
      </c>
      <c r="EF997" s="35">
        <v>6</v>
      </c>
      <c r="EG997" s="18" t="s">
        <v>2375</v>
      </c>
    </row>
    <row r="998" spans="1:137" ht="18" customHeight="1" thickBot="1" x14ac:dyDescent="0.25">
      <c r="DT998" s="3">
        <v>1</v>
      </c>
      <c r="DZ998" s="42" t="s">
        <v>12942</v>
      </c>
      <c r="EA998" s="31" t="s">
        <v>2250</v>
      </c>
      <c r="EB998" s="16">
        <v>2</v>
      </c>
      <c r="EC998" s="17" t="s">
        <v>14965</v>
      </c>
      <c r="ED998" s="30">
        <v>0.04</v>
      </c>
      <c r="EE998" s="29">
        <v>-0.05</v>
      </c>
    </row>
    <row r="999" spans="1:137" ht="18" customHeight="1" thickBot="1" x14ac:dyDescent="0.25">
      <c r="DT999" s="3">
        <v>1</v>
      </c>
      <c r="DZ999" s="42" t="s">
        <v>14944</v>
      </c>
      <c r="EA999" s="31" t="s">
        <v>14945</v>
      </c>
      <c r="EB999" s="16">
        <v>2</v>
      </c>
      <c r="EC999" s="16">
        <v>3</v>
      </c>
      <c r="ED999" s="18">
        <v>-0.09</v>
      </c>
      <c r="EE999" s="30">
        <v>0.04</v>
      </c>
    </row>
    <row r="1000" spans="1:137" ht="18" customHeight="1" thickBot="1" x14ac:dyDescent="0.25">
      <c r="DT1000" s="3">
        <v>1</v>
      </c>
      <c r="DZ1000" s="42" t="s">
        <v>14946</v>
      </c>
      <c r="EA1000" s="31" t="s">
        <v>14947</v>
      </c>
      <c r="EB1000" s="16">
        <v>2</v>
      </c>
      <c r="EC1000" s="30">
        <v>0.01</v>
      </c>
      <c r="ED1000" s="18">
        <v>-0.09</v>
      </c>
      <c r="EE1000" s="29">
        <v>-0.01</v>
      </c>
    </row>
    <row r="1001" spans="1:137" ht="18" customHeight="1" thickBot="1" x14ac:dyDescent="0.25">
      <c r="DY1001" s="85" t="s">
        <v>15076</v>
      </c>
      <c r="DZ1001" s="42" t="s">
        <v>5174</v>
      </c>
      <c r="EA1001" s="31" t="s">
        <v>15077</v>
      </c>
      <c r="EC1001" s="30"/>
      <c r="ED1001" s="16" t="s">
        <v>13808</v>
      </c>
      <c r="EE1001" s="16" t="s">
        <v>2316</v>
      </c>
      <c r="EF1001" s="16" t="s">
        <v>2306</v>
      </c>
      <c r="EG1001" s="18">
        <v>-0.09</v>
      </c>
    </row>
    <row r="1002" spans="1:137" ht="18" customHeight="1" thickBot="1" x14ac:dyDescent="0.25">
      <c r="A1002" t="s">
        <v>2788</v>
      </c>
      <c r="C1002" s="4">
        <v>45425</v>
      </c>
      <c r="DM1002" s="104" t="s">
        <v>14950</v>
      </c>
      <c r="DO1002" s="88" t="s">
        <v>14753</v>
      </c>
      <c r="DP1002" s="104" t="s">
        <v>14952</v>
      </c>
      <c r="DR1002" s="104" t="s">
        <v>14957</v>
      </c>
      <c r="DT1002" s="104" t="s">
        <v>14948</v>
      </c>
      <c r="DV1002" s="88" t="s">
        <v>14951</v>
      </c>
      <c r="DZ1002" s="85" t="s">
        <v>15156</v>
      </c>
      <c r="EA1002" s="42" t="s">
        <v>14966</v>
      </c>
      <c r="EB1002" s="31" t="s">
        <v>11850</v>
      </c>
      <c r="EC1002" s="16">
        <v>2</v>
      </c>
      <c r="ED1002" s="17" t="s">
        <v>6796</v>
      </c>
      <c r="EE1002" s="18" t="s">
        <v>2375</v>
      </c>
      <c r="EF1002" s="16" t="s">
        <v>2316</v>
      </c>
      <c r="EG1002" s="30">
        <v>0.05</v>
      </c>
    </row>
    <row r="1003" spans="1:137" ht="18" customHeight="1" thickBot="1" x14ac:dyDescent="0.25">
      <c r="EA1003" s="42" t="s">
        <v>14967</v>
      </c>
      <c r="EB1003" s="31" t="s">
        <v>14968</v>
      </c>
      <c r="EC1003" s="16">
        <v>2</v>
      </c>
      <c r="ED1003" s="30">
        <v>0.02</v>
      </c>
      <c r="EE1003" s="29">
        <v>-0.06</v>
      </c>
    </row>
    <row r="1004" spans="1:137" ht="17.25" customHeight="1" thickBot="1" x14ac:dyDescent="0.25">
      <c r="A1004" t="s">
        <v>2788</v>
      </c>
      <c r="C1004" s="4">
        <v>45426</v>
      </c>
      <c r="DT1004" s="104" t="s">
        <v>15016</v>
      </c>
      <c r="EA1004" s="86" t="s">
        <v>15017</v>
      </c>
      <c r="EB1004" s="70" t="s">
        <v>15014</v>
      </c>
      <c r="EC1004" s="71" t="s">
        <v>15015</v>
      </c>
      <c r="ED1004" s="72" t="s">
        <v>13794</v>
      </c>
    </row>
    <row r="1005" spans="1:137" ht="18" customHeight="1" thickBot="1" x14ac:dyDescent="0.25">
      <c r="EA1005" s="90"/>
      <c r="EB1005" s="70" t="s">
        <v>11730</v>
      </c>
      <c r="EC1005" s="71" t="s">
        <v>11371</v>
      </c>
      <c r="ED1005" s="82">
        <v>0.01</v>
      </c>
    </row>
    <row r="1006" spans="1:137" ht="18" customHeight="1" thickBot="1" x14ac:dyDescent="0.25">
      <c r="EB1006" s="42" t="s">
        <v>15029</v>
      </c>
      <c r="EC1006" s="31" t="s">
        <v>10017</v>
      </c>
      <c r="ED1006" s="35">
        <v>2</v>
      </c>
      <c r="EE1006" s="16">
        <v>3</v>
      </c>
      <c r="EF1006" s="29">
        <v>-0.04</v>
      </c>
      <c r="EG1006" s="18" t="s">
        <v>2375</v>
      </c>
    </row>
    <row r="1007" spans="1:137" ht="18" customHeight="1" thickBot="1" x14ac:dyDescent="0.25">
      <c r="EB1007" s="42" t="s">
        <v>15030</v>
      </c>
      <c r="EC1007" s="31" t="s">
        <v>9789</v>
      </c>
      <c r="ED1007" s="16">
        <v>2</v>
      </c>
      <c r="EE1007" s="29">
        <v>-0.06</v>
      </c>
    </row>
    <row r="1008" spans="1:137" ht="18" customHeight="1" thickBot="1" x14ac:dyDescent="0.25">
      <c r="EB1008" s="42" t="s">
        <v>15031</v>
      </c>
      <c r="EC1008" s="31" t="s">
        <v>15032</v>
      </c>
      <c r="ED1008" s="16">
        <v>2</v>
      </c>
      <c r="EE1008" s="29">
        <v>-0.08</v>
      </c>
    </row>
    <row r="1009" spans="1:137" ht="18" customHeight="1" thickBot="1" x14ac:dyDescent="0.25">
      <c r="EB1009" s="42" t="s">
        <v>15033</v>
      </c>
      <c r="EC1009" s="31" t="s">
        <v>11568</v>
      </c>
      <c r="ED1009" s="16">
        <v>2</v>
      </c>
      <c r="EE1009" s="29">
        <v>-0.03</v>
      </c>
    </row>
    <row r="1010" spans="1:137" ht="18" customHeight="1" thickBot="1" x14ac:dyDescent="0.25">
      <c r="DY1010" s="3">
        <v>1</v>
      </c>
      <c r="EB1010" s="42" t="s">
        <v>15073</v>
      </c>
      <c r="EC1010" s="31" t="s">
        <v>3648</v>
      </c>
      <c r="ED1010" s="16">
        <v>2</v>
      </c>
      <c r="EE1010" s="35">
        <v>3</v>
      </c>
      <c r="EF1010" s="35">
        <v>4</v>
      </c>
      <c r="EG1010" s="16">
        <v>5</v>
      </c>
    </row>
    <row r="1011" spans="1:137" ht="18" customHeight="1" thickBot="1" x14ac:dyDescent="0.25">
      <c r="A1011" t="s">
        <v>2824</v>
      </c>
      <c r="C1011" s="4">
        <v>45427</v>
      </c>
      <c r="DT1011" s="88" t="s">
        <v>15065</v>
      </c>
      <c r="DX1011" s="3">
        <v>1</v>
      </c>
      <c r="EC1011" s="42" t="s">
        <v>15034</v>
      </c>
      <c r="ED1011" s="37" t="s">
        <v>13218</v>
      </c>
      <c r="EE1011" s="29">
        <v>-0.03</v>
      </c>
      <c r="EF1011" s="29">
        <v>-0.04</v>
      </c>
      <c r="EG1011" s="29">
        <v>-0.04</v>
      </c>
    </row>
    <row r="1012" spans="1:137" ht="18" customHeight="1" thickBot="1" x14ac:dyDescent="0.25">
      <c r="EC1012" s="42" t="s">
        <v>15074</v>
      </c>
      <c r="ED1012" s="31" t="s">
        <v>15075</v>
      </c>
      <c r="EE1012" s="35">
        <v>2</v>
      </c>
      <c r="EF1012" s="29">
        <v>-0.03</v>
      </c>
    </row>
    <row r="1013" spans="1:137" ht="18" customHeight="1" thickBot="1" x14ac:dyDescent="0.25">
      <c r="DY1013" s="3">
        <v>1</v>
      </c>
      <c r="EC1013" s="42" t="s">
        <v>15078</v>
      </c>
      <c r="ED1013" s="31" t="s">
        <v>5175</v>
      </c>
      <c r="EE1013" s="16">
        <v>2</v>
      </c>
      <c r="EF1013" s="30">
        <v>0.04</v>
      </c>
    </row>
    <row r="1014" spans="1:137" ht="18" customHeight="1" thickBot="1" x14ac:dyDescent="0.25">
      <c r="EC1014" s="42" t="s">
        <v>15079</v>
      </c>
      <c r="ED1014" s="31" t="s">
        <v>15080</v>
      </c>
      <c r="EE1014" s="16">
        <v>2</v>
      </c>
      <c r="EF1014" s="16">
        <v>3</v>
      </c>
      <c r="EG1014" s="30">
        <v>0.02</v>
      </c>
    </row>
    <row r="1015" spans="1:137" ht="18" customHeight="1" thickBot="1" x14ac:dyDescent="0.25">
      <c r="A1015" t="s">
        <v>2952</v>
      </c>
      <c r="C1015" s="4">
        <v>45428</v>
      </c>
      <c r="DX1015" s="49" t="s">
        <v>15084</v>
      </c>
      <c r="DY1015" s="104" t="s">
        <v>15081</v>
      </c>
      <c r="ED1015" s="42" t="s">
        <v>14293</v>
      </c>
      <c r="EE1015" s="37" t="s">
        <v>14294</v>
      </c>
      <c r="EF1015" s="35">
        <v>2</v>
      </c>
      <c r="EG1015" s="35">
        <v>3</v>
      </c>
    </row>
    <row r="1016" spans="1:137" ht="18" customHeight="1" thickBot="1" x14ac:dyDescent="0.25">
      <c r="DY1016" s="3">
        <v>3</v>
      </c>
      <c r="ED1016" s="42" t="s">
        <v>15082</v>
      </c>
      <c r="EE1016" s="37" t="s">
        <v>15083</v>
      </c>
      <c r="EF1016" s="16">
        <v>2</v>
      </c>
      <c r="EG1016" s="30">
        <v>0.01</v>
      </c>
    </row>
    <row r="1017" spans="1:137" ht="18" customHeight="1" thickBot="1" x14ac:dyDescent="0.25">
      <c r="ED1017" s="42" t="s">
        <v>15141</v>
      </c>
      <c r="EE1017" s="31" t="s">
        <v>15142</v>
      </c>
      <c r="EF1017" s="16">
        <v>2</v>
      </c>
      <c r="EG1017" s="29">
        <v>-0.08</v>
      </c>
    </row>
    <row r="1018" spans="1:137" ht="18" customHeight="1" thickBot="1" x14ac:dyDescent="0.25">
      <c r="DZ1018" s="3">
        <v>1</v>
      </c>
      <c r="ED1018" s="42" t="s">
        <v>11569</v>
      </c>
      <c r="EE1018" s="31" t="s">
        <v>15143</v>
      </c>
      <c r="EF1018" s="16">
        <v>2</v>
      </c>
      <c r="EG1018" s="30">
        <v>0.01</v>
      </c>
    </row>
    <row r="1019" spans="1:137" ht="18" customHeight="1" thickBot="1" x14ac:dyDescent="0.25">
      <c r="ED1019" s="42" t="s">
        <v>15144</v>
      </c>
      <c r="EE1019" s="31" t="s">
        <v>15145</v>
      </c>
      <c r="EF1019" s="16">
        <v>2</v>
      </c>
      <c r="EG1019" s="18">
        <v>-0.09</v>
      </c>
    </row>
    <row r="1020" spans="1:137" ht="18" customHeight="1" thickBot="1" x14ac:dyDescent="0.25">
      <c r="DY1020" s="3">
        <v>1</v>
      </c>
      <c r="ED1020" s="42" t="s">
        <v>15244</v>
      </c>
      <c r="EE1020" s="31" t="s">
        <v>15146</v>
      </c>
      <c r="EF1020" s="16">
        <v>2</v>
      </c>
      <c r="EG1020" s="16">
        <v>3</v>
      </c>
    </row>
    <row r="1021" spans="1:137" ht="18" customHeight="1" thickBot="1" x14ac:dyDescent="0.25">
      <c r="DY1021" s="3">
        <v>1</v>
      </c>
      <c r="ED1021" s="42" t="s">
        <v>15147</v>
      </c>
      <c r="EE1021" s="31" t="s">
        <v>15148</v>
      </c>
      <c r="EF1021" s="16">
        <v>2</v>
      </c>
      <c r="EG1021" s="30">
        <v>0.05</v>
      </c>
    </row>
    <row r="1022" spans="1:137" ht="18" customHeight="1" thickBot="1" x14ac:dyDescent="0.25">
      <c r="DY1022" s="3">
        <v>1</v>
      </c>
      <c r="ED1022" s="42" t="s">
        <v>15147</v>
      </c>
      <c r="EE1022" s="31" t="s">
        <v>15149</v>
      </c>
      <c r="EF1022" s="16" t="s">
        <v>2409</v>
      </c>
      <c r="EG1022" s="29">
        <v>-0.08</v>
      </c>
    </row>
    <row r="1023" spans="1:137" ht="18" customHeight="1" thickBot="1" x14ac:dyDescent="0.25">
      <c r="DY1023" s="3">
        <v>2</v>
      </c>
      <c r="ED1023" s="42" t="s">
        <v>2223</v>
      </c>
      <c r="EE1023" s="31" t="s">
        <v>14336</v>
      </c>
      <c r="EF1023" s="16">
        <v>2</v>
      </c>
      <c r="EG1023" s="17" t="s">
        <v>3763</v>
      </c>
    </row>
    <row r="1024" spans="1:137" ht="18" customHeight="1" thickBot="1" x14ac:dyDescent="0.25">
      <c r="DY1024" s="3">
        <v>2</v>
      </c>
      <c r="ED1024" s="42" t="s">
        <v>2223</v>
      </c>
      <c r="EE1024" s="31" t="s">
        <v>14046</v>
      </c>
      <c r="EF1024" s="16">
        <v>2</v>
      </c>
      <c r="EG1024" s="29">
        <v>-0.06</v>
      </c>
    </row>
    <row r="1025" spans="1:137" ht="18" customHeight="1" thickBot="1" x14ac:dyDescent="0.25">
      <c r="DY1025" s="3">
        <v>2</v>
      </c>
      <c r="ED1025" s="42" t="s">
        <v>15147</v>
      </c>
      <c r="EE1025" s="31" t="s">
        <v>14842</v>
      </c>
      <c r="EF1025" s="16">
        <v>2</v>
      </c>
      <c r="EG1025" s="29">
        <v>-0.06</v>
      </c>
    </row>
    <row r="1026" spans="1:137" ht="18" customHeight="1" thickBot="1" x14ac:dyDescent="0.25">
      <c r="DY1026" s="3">
        <v>1</v>
      </c>
      <c r="ED1026" s="42" t="s">
        <v>15147</v>
      </c>
      <c r="EE1026" s="31" t="s">
        <v>15150</v>
      </c>
      <c r="EF1026" s="16">
        <v>2</v>
      </c>
      <c r="EG1026" s="18">
        <v>-0.09</v>
      </c>
    </row>
    <row r="1027" spans="1:137" ht="18" customHeight="1" thickBot="1" x14ac:dyDescent="0.25">
      <c r="DY1027" s="3">
        <v>1</v>
      </c>
      <c r="ED1027" s="42" t="s">
        <v>2223</v>
      </c>
      <c r="EE1027" s="31" t="s">
        <v>15151</v>
      </c>
      <c r="EF1027" s="16">
        <v>2</v>
      </c>
      <c r="EG1027" s="29">
        <v>-0.06</v>
      </c>
    </row>
    <row r="1028" spans="1:137" ht="18" customHeight="1" thickBot="1" x14ac:dyDescent="0.25">
      <c r="A1028" t="s">
        <v>3026</v>
      </c>
      <c r="B1028" t="s">
        <v>15152</v>
      </c>
      <c r="C1028" s="4">
        <v>45429</v>
      </c>
      <c r="DP1028" s="104" t="s">
        <v>15160</v>
      </c>
      <c r="DR1028" s="104" t="s">
        <v>15161</v>
      </c>
      <c r="DX1028" s="49" t="s">
        <v>15162</v>
      </c>
      <c r="DY1028" s="104" t="s">
        <v>15163</v>
      </c>
      <c r="DZ1028" s="104" t="s">
        <v>15157</v>
      </c>
      <c r="EC1028" s="85" t="s">
        <v>15155</v>
      </c>
      <c r="EE1028" s="42" t="s">
        <v>15153</v>
      </c>
      <c r="EF1028" s="31" t="s">
        <v>15154</v>
      </c>
      <c r="EG1028" s="35">
        <v>2</v>
      </c>
    </row>
    <row r="1029" spans="1:137" ht="18" customHeight="1" thickBot="1" x14ac:dyDescent="0.25">
      <c r="DZ1029" s="3">
        <v>1</v>
      </c>
      <c r="EE1029" s="70" t="s">
        <v>11569</v>
      </c>
      <c r="EF1029" s="71" t="s">
        <v>12108</v>
      </c>
      <c r="EG1029" s="72" t="s">
        <v>15245</v>
      </c>
    </row>
    <row r="1030" spans="1:137" ht="18" customHeight="1" x14ac:dyDescent="0.2">
      <c r="EE1030" s="70" t="s">
        <v>15159</v>
      </c>
      <c r="EF1030" s="71" t="s">
        <v>12502</v>
      </c>
      <c r="EG1030" s="82">
        <v>0.05</v>
      </c>
    </row>
    <row r="1031" spans="1:137" ht="18" customHeight="1" x14ac:dyDescent="0.2">
      <c r="EE1031" s="70" t="s">
        <v>15158</v>
      </c>
      <c r="EF1031" s="71" t="s">
        <v>14304</v>
      </c>
      <c r="EG1031" s="82">
        <v>0.02</v>
      </c>
    </row>
    <row r="1032" spans="1:137" ht="18" customHeight="1" thickBot="1" x14ac:dyDescent="0.25">
      <c r="EC1032" s="3">
        <v>1</v>
      </c>
      <c r="EE1032" s="42" t="s">
        <v>15246</v>
      </c>
      <c r="EF1032" s="31" t="s">
        <v>15247</v>
      </c>
      <c r="EG1032" s="35">
        <v>2</v>
      </c>
    </row>
    <row r="1033" spans="1:137" ht="18" customHeight="1" thickBot="1" x14ac:dyDescent="0.25">
      <c r="EC1033" s="3">
        <v>1</v>
      </c>
      <c r="EE1033" s="42" t="s">
        <v>15155</v>
      </c>
      <c r="EF1033" s="31" t="s">
        <v>15249</v>
      </c>
      <c r="EG1033" s="16" t="s">
        <v>2409</v>
      </c>
    </row>
    <row r="1034" spans="1:137" ht="18" customHeight="1" thickBot="1" x14ac:dyDescent="0.25">
      <c r="EC1034" s="3">
        <v>1</v>
      </c>
      <c r="EE1034" s="42" t="s">
        <v>15155</v>
      </c>
      <c r="EF1034" s="31" t="s">
        <v>2278</v>
      </c>
      <c r="EG1034" s="16">
        <v>2</v>
      </c>
    </row>
    <row r="1035" spans="1:137" ht="18" customHeight="1" thickBot="1" x14ac:dyDescent="0.25">
      <c r="EC1035" s="3">
        <v>1</v>
      </c>
      <c r="EE1035" s="42" t="s">
        <v>15155</v>
      </c>
      <c r="EF1035" s="31" t="s">
        <v>11062</v>
      </c>
      <c r="EG1035" s="16">
        <v>2</v>
      </c>
    </row>
    <row r="1036" spans="1:137" ht="18" customHeight="1" thickBot="1" x14ac:dyDescent="0.25">
      <c r="ED1036" s="85" t="s">
        <v>15256</v>
      </c>
      <c r="EE1036" s="42" t="s">
        <v>14613</v>
      </c>
      <c r="EF1036" s="31" t="s">
        <v>14614</v>
      </c>
      <c r="EG1036" s="16">
        <v>2</v>
      </c>
    </row>
    <row r="1037" spans="1:137" ht="18" customHeight="1" thickBot="1" x14ac:dyDescent="0.25">
      <c r="DY1037" s="3">
        <v>1</v>
      </c>
      <c r="EE1037" s="42" t="s">
        <v>15158</v>
      </c>
      <c r="EF1037" s="31" t="s">
        <v>15248</v>
      </c>
      <c r="EG1037" s="16">
        <v>2</v>
      </c>
    </row>
    <row r="1038" spans="1:137" ht="18" customHeight="1" thickBot="1" x14ac:dyDescent="0.25">
      <c r="EE1038" s="42" t="s">
        <v>15250</v>
      </c>
      <c r="EF1038" s="31" t="s">
        <v>15251</v>
      </c>
      <c r="EG1038" s="16">
        <v>2</v>
      </c>
    </row>
    <row r="1039" spans="1:137" ht="18" customHeight="1" thickBot="1" x14ac:dyDescent="0.25">
      <c r="A1039" t="s">
        <v>2775</v>
      </c>
      <c r="C1039" s="4">
        <v>45432</v>
      </c>
      <c r="DY1039" s="104" t="s">
        <v>15253</v>
      </c>
      <c r="DZ1039" s="104" t="s">
        <v>15254</v>
      </c>
      <c r="EC1039" s="49" t="s">
        <v>15255</v>
      </c>
      <c r="EE1039" s="85" t="s">
        <v>12783</v>
      </c>
      <c r="EF1039" s="42" t="s">
        <v>12684</v>
      </c>
      <c r="EG1039" s="31" t="s">
        <v>15252</v>
      </c>
    </row>
    <row r="1040" spans="1:137" ht="18" customHeight="1" x14ac:dyDescent="0.2">
      <c r="EF1040" s="42" t="s">
        <v>12854</v>
      </c>
      <c r="EG1040" s="31" t="s">
        <v>11630</v>
      </c>
    </row>
  </sheetData>
  <phoneticPr fontId="1" type="noConversion"/>
  <conditionalFormatting sqref="DK861">
    <cfRule type="iconSet" priority="47">
      <iconSet iconSet="3Arrows">
        <cfvo type="percent" val="0"/>
        <cfvo type="percent" val="33"/>
        <cfvo type="percent" val="67"/>
      </iconSet>
    </cfRule>
  </conditionalFormatting>
  <conditionalFormatting sqref="DM868">
    <cfRule type="iconSet" priority="50">
      <iconSet iconSet="3Arrows">
        <cfvo type="percent" val="0"/>
        <cfvo type="percent" val="33"/>
        <cfvo type="percent" val="67"/>
      </iconSet>
    </cfRule>
  </conditionalFormatting>
  <conditionalFormatting sqref="DM881:DM887">
    <cfRule type="iconSet" priority="51">
      <iconSet iconSet="3Arrows">
        <cfvo type="percent" val="0"/>
        <cfvo type="percent" val="33"/>
        <cfvo type="percent" val="67"/>
      </iconSet>
    </cfRule>
  </conditionalFormatting>
  <conditionalFormatting sqref="DN888">
    <cfRule type="iconSet" priority="48">
      <iconSet iconSet="3Arrows">
        <cfvo type="percent" val="0"/>
        <cfvo type="percent" val="33"/>
        <cfvo type="percent" val="67"/>
      </iconSet>
    </cfRule>
  </conditionalFormatting>
  <conditionalFormatting sqref="DO890:DO893">
    <cfRule type="iconSet" priority="46">
      <iconSet iconSet="3Arrows">
        <cfvo type="percent" val="0"/>
        <cfvo type="percent" val="33"/>
        <cfvo type="percent" val="67"/>
      </iconSet>
    </cfRule>
  </conditionalFormatting>
  <conditionalFormatting sqref="DO894">
    <cfRule type="iconSet" priority="44">
      <iconSet iconSet="3Arrows">
        <cfvo type="percent" val="0"/>
        <cfvo type="percent" val="33"/>
        <cfvo type="percent" val="67"/>
      </iconSet>
    </cfRule>
  </conditionalFormatting>
  <conditionalFormatting sqref="DO895">
    <cfRule type="iconSet" priority="45">
      <iconSet iconSet="3Arrows">
        <cfvo type="percent" val="0"/>
        <cfvo type="percent" val="33"/>
        <cfvo type="percent" val="67"/>
      </iconSet>
    </cfRule>
  </conditionalFormatting>
  <conditionalFormatting sqref="DP896:DP902">
    <cfRule type="iconSet" priority="43">
      <iconSet iconSet="3Arrows">
        <cfvo type="percent" val="0"/>
        <cfvo type="percent" val="33"/>
        <cfvo type="percent" val="67"/>
      </iconSet>
    </cfRule>
  </conditionalFormatting>
  <conditionalFormatting sqref="DP903:DP904">
    <cfRule type="iconSet" priority="42">
      <iconSet iconSet="3Arrows">
        <cfvo type="percent" val="0"/>
        <cfvo type="percent" val="33"/>
        <cfvo type="percent" val="67"/>
      </iconSet>
    </cfRule>
  </conditionalFormatting>
  <conditionalFormatting sqref="DQ905">
    <cfRule type="iconSet" priority="39">
      <iconSet iconSet="3Arrows">
        <cfvo type="percent" val="0"/>
        <cfvo type="percent" val="33"/>
        <cfvo type="percent" val="67"/>
      </iconSet>
    </cfRule>
  </conditionalFormatting>
  <conditionalFormatting sqref="DQ906:DQ907">
    <cfRule type="iconSet" priority="40">
      <iconSet iconSet="3Arrows">
        <cfvo type="percent" val="0"/>
        <cfvo type="percent" val="33"/>
        <cfvo type="percent" val="67"/>
      </iconSet>
    </cfRule>
  </conditionalFormatting>
  <conditionalFormatting sqref="DR908:DR909">
    <cfRule type="iconSet" priority="38">
      <iconSet iconSet="3Arrows">
        <cfvo type="percent" val="0"/>
        <cfvo type="percent" val="33"/>
        <cfvo type="percent" val="67"/>
      </iconSet>
    </cfRule>
  </conditionalFormatting>
  <conditionalFormatting sqref="DR910:DR913">
    <cfRule type="iconSet" priority="36">
      <iconSet iconSet="3Arrows">
        <cfvo type="percent" val="0"/>
        <cfvo type="percent" val="33"/>
        <cfvo type="percent" val="67"/>
      </iconSet>
    </cfRule>
  </conditionalFormatting>
  <conditionalFormatting sqref="DR914:DR917">
    <cfRule type="iconSet" priority="37">
      <iconSet iconSet="3Arrows">
        <cfvo type="percent" val="0"/>
        <cfvo type="percent" val="33"/>
        <cfvo type="percent" val="67"/>
      </iconSet>
    </cfRule>
  </conditionalFormatting>
  <conditionalFormatting sqref="DS918:DS919">
    <cfRule type="iconSet" priority="35">
      <iconSet iconSet="3Arrows">
        <cfvo type="percent" val="0"/>
        <cfvo type="percent" val="33"/>
        <cfvo type="percent" val="67"/>
      </iconSet>
    </cfRule>
  </conditionalFormatting>
  <conditionalFormatting sqref="DS920">
    <cfRule type="iconSet" priority="34">
      <iconSet iconSet="3Arrows">
        <cfvo type="percent" val="0"/>
        <cfvo type="percent" val="33"/>
        <cfvo type="percent" val="67"/>
      </iconSet>
    </cfRule>
  </conditionalFormatting>
  <conditionalFormatting sqref="DS921:DS922">
    <cfRule type="iconSet" priority="33">
      <iconSet iconSet="3Arrows">
        <cfvo type="percent" val="0"/>
        <cfvo type="percent" val="33"/>
        <cfvo type="percent" val="67"/>
      </iconSet>
    </cfRule>
  </conditionalFormatting>
  <conditionalFormatting sqref="DT923:DT936">
    <cfRule type="iconSet" priority="55">
      <iconSet iconSet="3Arrows">
        <cfvo type="percent" val="0"/>
        <cfvo type="percent" val="33"/>
        <cfvo type="percent" val="67"/>
      </iconSet>
    </cfRule>
  </conditionalFormatting>
  <conditionalFormatting sqref="DU937:DU948">
    <cfRule type="iconSet" priority="57">
      <iconSet iconSet="3Arrows">
        <cfvo type="percent" val="0"/>
        <cfvo type="percent" val="33"/>
        <cfvo type="percent" val="67"/>
      </iconSet>
    </cfRule>
  </conditionalFormatting>
  <conditionalFormatting sqref="DV950:DV951">
    <cfRule type="iconSet" priority="30">
      <iconSet iconSet="3Arrows">
        <cfvo type="percent" val="0"/>
        <cfvo type="percent" val="33"/>
        <cfvo type="percent" val="67"/>
      </iconSet>
    </cfRule>
  </conditionalFormatting>
  <conditionalFormatting sqref="DV952:DV958">
    <cfRule type="iconSet" priority="58">
      <iconSet iconSet="3Arrows">
        <cfvo type="percent" val="0"/>
        <cfvo type="percent" val="33"/>
        <cfvo type="percent" val="67"/>
      </iconSet>
    </cfRule>
  </conditionalFormatting>
  <conditionalFormatting sqref="DV959:DV961">
    <cfRule type="iconSet" priority="59">
      <iconSet iconSet="3Arrows">
        <cfvo type="percent" val="0"/>
        <cfvo type="percent" val="33"/>
        <cfvo type="percent" val="67"/>
      </iconSet>
    </cfRule>
  </conditionalFormatting>
  <conditionalFormatting sqref="DW962:DW964 DU949">
    <cfRule type="iconSet" priority="27">
      <iconSet iconSet="3Arrows">
        <cfvo type="percent" val="0"/>
        <cfvo type="percent" val="33"/>
        <cfvo type="percent" val="67"/>
      </iconSet>
    </cfRule>
  </conditionalFormatting>
  <conditionalFormatting sqref="DW965">
    <cfRule type="iconSet" priority="26">
      <iconSet iconSet="3Arrows">
        <cfvo type="percent" val="0"/>
        <cfvo type="percent" val="33"/>
        <cfvo type="percent" val="67"/>
      </iconSet>
    </cfRule>
  </conditionalFormatting>
  <conditionalFormatting sqref="DW966:DW968">
    <cfRule type="iconSet" priority="24">
      <iconSet iconSet="3Arrows">
        <cfvo type="percent" val="0"/>
        <cfvo type="percent" val="33"/>
        <cfvo type="percent" val="67"/>
      </iconSet>
    </cfRule>
  </conditionalFormatting>
  <conditionalFormatting sqref="DW969">
    <cfRule type="iconSet" priority="23">
      <iconSet iconSet="3Arrows">
        <cfvo type="percent" val="0"/>
        <cfvo type="percent" val="33"/>
        <cfvo type="percent" val="67"/>
      </iconSet>
    </cfRule>
  </conditionalFormatting>
  <conditionalFormatting sqref="DW970:DW972">
    <cfRule type="iconSet" priority="25">
      <iconSet iconSet="3Arrows">
        <cfvo type="percent" val="0"/>
        <cfvo type="percent" val="33"/>
        <cfvo type="percent" val="67"/>
      </iconSet>
    </cfRule>
  </conditionalFormatting>
  <conditionalFormatting sqref="DX973:DX974">
    <cfRule type="iconSet" priority="22">
      <iconSet iconSet="3Arrows">
        <cfvo type="percent" val="0"/>
        <cfvo type="percent" val="33"/>
        <cfvo type="percent" val="67"/>
      </iconSet>
    </cfRule>
  </conditionalFormatting>
  <conditionalFormatting sqref="DX975">
    <cfRule type="iconSet" priority="21">
      <iconSet iconSet="3Arrows">
        <cfvo type="percent" val="0"/>
        <cfvo type="percent" val="33"/>
        <cfvo type="percent" val="67"/>
      </iconSet>
    </cfRule>
  </conditionalFormatting>
  <conditionalFormatting sqref="DX976:DX980">
    <cfRule type="iconSet" priority="20">
      <iconSet iconSet="3Arrows">
        <cfvo type="percent" val="0"/>
        <cfvo type="percent" val="33"/>
        <cfvo type="percent" val="67"/>
      </iconSet>
    </cfRule>
  </conditionalFormatting>
  <conditionalFormatting sqref="DY981:DY988">
    <cfRule type="iconSet" priority="60">
      <iconSet iconSet="3Arrows">
        <cfvo type="percent" val="0"/>
        <cfvo type="percent" val="33"/>
        <cfvo type="percent" val="67"/>
      </iconSet>
    </cfRule>
  </conditionalFormatting>
  <conditionalFormatting sqref="DY989">
    <cfRule type="iconSet" priority="18">
      <iconSet iconSet="3Arrows">
        <cfvo type="percent" val="0"/>
        <cfvo type="percent" val="33"/>
        <cfvo type="percent" val="67"/>
      </iconSet>
    </cfRule>
  </conditionalFormatting>
  <conditionalFormatting sqref="DZ990:DZ992">
    <cfRule type="iconSet" priority="61">
      <iconSet iconSet="3Arrows">
        <cfvo type="percent" val="0"/>
        <cfvo type="percent" val="33"/>
        <cfvo type="percent" val="67"/>
      </iconSet>
    </cfRule>
  </conditionalFormatting>
  <conditionalFormatting sqref="DZ993">
    <cfRule type="iconSet" priority="16">
      <iconSet iconSet="3Arrows">
        <cfvo type="percent" val="0"/>
        <cfvo type="percent" val="33"/>
        <cfvo type="percent" val="67"/>
      </iconSet>
    </cfRule>
  </conditionalFormatting>
  <conditionalFormatting sqref="EA994:EA1001">
    <cfRule type="iconSet" priority="15">
      <iconSet iconSet="3Arrows">
        <cfvo type="percent" val="0"/>
        <cfvo type="percent" val="33"/>
        <cfvo type="percent" val="67"/>
      </iconSet>
    </cfRule>
  </conditionalFormatting>
  <conditionalFormatting sqref="EB1002:EB1003">
    <cfRule type="iconSet" priority="14">
      <iconSet iconSet="3Arrows">
        <cfvo type="percent" val="0"/>
        <cfvo type="percent" val="33"/>
        <cfvo type="percent" val="67"/>
      </iconSet>
    </cfRule>
  </conditionalFormatting>
  <conditionalFormatting sqref="EC1004:EC1005">
    <cfRule type="iconSet" priority="13">
      <iconSet iconSet="3Arrows">
        <cfvo type="percent" val="0"/>
        <cfvo type="percent" val="33"/>
        <cfvo type="percent" val="67"/>
      </iconSet>
    </cfRule>
  </conditionalFormatting>
  <conditionalFormatting sqref="EC1006:EC1009">
    <cfRule type="iconSet" priority="12">
      <iconSet iconSet="3Arrows">
        <cfvo type="percent" val="0"/>
        <cfvo type="percent" val="33"/>
        <cfvo type="percent" val="67"/>
      </iconSet>
    </cfRule>
  </conditionalFormatting>
  <conditionalFormatting sqref="EC1010">
    <cfRule type="iconSet" priority="11">
      <iconSet iconSet="3Arrows">
        <cfvo type="percent" val="0"/>
        <cfvo type="percent" val="33"/>
        <cfvo type="percent" val="67"/>
      </iconSet>
    </cfRule>
  </conditionalFormatting>
  <conditionalFormatting sqref="ED1011">
    <cfRule type="iconSet" priority="10">
      <iconSet iconSet="3Arrows">
        <cfvo type="percent" val="0"/>
        <cfvo type="percent" val="33"/>
        <cfvo type="percent" val="67"/>
      </iconSet>
    </cfRule>
  </conditionalFormatting>
  <conditionalFormatting sqref="ED1012">
    <cfRule type="iconSet" priority="9">
      <iconSet iconSet="3Arrows">
        <cfvo type="percent" val="0"/>
        <cfvo type="percent" val="33"/>
        <cfvo type="percent" val="67"/>
      </iconSet>
    </cfRule>
  </conditionalFormatting>
  <conditionalFormatting sqref="ED1013:ED1014">
    <cfRule type="iconSet" priority="8">
      <iconSet iconSet="3Arrows">
        <cfvo type="percent" val="0"/>
        <cfvo type="percent" val="33"/>
        <cfvo type="percent" val="67"/>
      </iconSet>
    </cfRule>
  </conditionalFormatting>
  <conditionalFormatting sqref="EE1015:EE1016">
    <cfRule type="iconSet" priority="7">
      <iconSet iconSet="3Arrows">
        <cfvo type="percent" val="0"/>
        <cfvo type="percent" val="33"/>
        <cfvo type="percent" val="67"/>
      </iconSet>
    </cfRule>
  </conditionalFormatting>
  <conditionalFormatting sqref="EE1017:EE1027">
    <cfRule type="iconSet" priority="6">
      <iconSet iconSet="3Arrows">
        <cfvo type="percent" val="0"/>
        <cfvo type="percent" val="33"/>
        <cfvo type="percent" val="67"/>
      </iconSet>
    </cfRule>
  </conditionalFormatting>
  <conditionalFormatting sqref="EF1028:EF1032">
    <cfRule type="iconSet" priority="62">
      <iconSet iconSet="3Arrows">
        <cfvo type="percent" val="0"/>
        <cfvo type="percent" val="33"/>
        <cfvo type="percent" val="67"/>
      </iconSet>
    </cfRule>
  </conditionalFormatting>
  <conditionalFormatting sqref="EF1036:EF1038">
    <cfRule type="iconSet" priority="4">
      <iconSet iconSet="3Arrows">
        <cfvo type="percent" val="0"/>
        <cfvo type="percent" val="33"/>
        <cfvo type="percent" val="67"/>
      </iconSet>
    </cfRule>
  </conditionalFormatting>
  <conditionalFormatting sqref="EF1034:EF1035">
    <cfRule type="iconSet" priority="3">
      <iconSet iconSet="3Arrows">
        <cfvo type="percent" val="0"/>
        <cfvo type="percent" val="33"/>
        <cfvo type="percent" val="67"/>
      </iconSet>
    </cfRule>
  </conditionalFormatting>
  <conditionalFormatting sqref="EG1039:EG1040">
    <cfRule type="iconSet" priority="2">
      <iconSet iconSet="3Arrows">
        <cfvo type="percent" val="0"/>
        <cfvo type="percent" val="33"/>
        <cfvo type="percent" val="67"/>
      </iconSet>
    </cfRule>
  </conditionalFormatting>
  <conditionalFormatting sqref="EF103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2"/>
  <sheetViews>
    <sheetView topLeftCell="A46" workbookViewId="0">
      <selection activeCell="G77" sqref="G77"/>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42.75" x14ac:dyDescent="0.2">
      <c r="A6" s="55">
        <v>5</v>
      </c>
      <c r="B6" s="57" t="s">
        <v>6733</v>
      </c>
      <c r="C6" s="57" t="s">
        <v>6736</v>
      </c>
      <c r="D6" s="55" t="s">
        <v>6735</v>
      </c>
      <c r="E6" s="21" t="s">
        <v>6742</v>
      </c>
      <c r="F6" s="52" t="s">
        <v>10690</v>
      </c>
      <c r="G6" s="52" t="s">
        <v>10692</v>
      </c>
      <c r="H6" s="55" t="s">
        <v>9433</v>
      </c>
      <c r="I6" s="61" t="s">
        <v>15233</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14902</v>
      </c>
      <c r="B10" s="106"/>
      <c r="C10" s="106"/>
      <c r="D10" s="106"/>
      <c r="E10" s="106"/>
      <c r="F10" s="106"/>
      <c r="G10" s="106"/>
      <c r="H10" s="106"/>
      <c r="I10" s="106"/>
      <c r="J10" s="106"/>
      <c r="K10" s="106"/>
      <c r="L10" s="106"/>
      <c r="M10" s="53" t="s">
        <v>14637</v>
      </c>
    </row>
    <row r="11" spans="1:13" ht="28.5" x14ac:dyDescent="0.2">
      <c r="A11" s="105" t="s">
        <v>14640</v>
      </c>
      <c r="B11" s="105"/>
      <c r="C11" s="105"/>
      <c r="D11" s="105"/>
      <c r="E11" s="105"/>
      <c r="F11" s="105"/>
      <c r="G11" s="105"/>
      <c r="H11" s="105"/>
      <c r="I11" s="105"/>
      <c r="J11" s="105"/>
      <c r="K11" s="105"/>
      <c r="L11" s="105"/>
      <c r="M11" s="61" t="s">
        <v>14671</v>
      </c>
    </row>
    <row r="12" spans="1:13" ht="14.25" customHeight="1" x14ac:dyDescent="0.2">
      <c r="A12" s="107" t="s">
        <v>14641</v>
      </c>
      <c r="B12" s="107"/>
      <c r="C12" s="107"/>
      <c r="D12" s="107"/>
      <c r="E12" s="107"/>
      <c r="F12" s="107"/>
      <c r="G12" s="107"/>
      <c r="H12" s="107"/>
      <c r="I12" s="107"/>
      <c r="J12" s="107"/>
      <c r="K12" s="107"/>
      <c r="L12" s="57" t="s">
        <v>14642</v>
      </c>
      <c r="M12" s="57"/>
    </row>
    <row r="13" spans="1:13" ht="28.5" x14ac:dyDescent="0.2">
      <c r="A13" s="105" t="s">
        <v>14644</v>
      </c>
      <c r="B13" s="108"/>
      <c r="C13" s="108"/>
      <c r="D13" s="108"/>
      <c r="E13" s="108"/>
      <c r="F13" s="108"/>
      <c r="G13" s="108"/>
      <c r="H13" s="108"/>
      <c r="I13" s="108"/>
      <c r="J13" s="108"/>
      <c r="K13" s="108"/>
      <c r="L13" s="109" t="s">
        <v>14643</v>
      </c>
      <c r="M13" s="61" t="s">
        <v>14639</v>
      </c>
    </row>
    <row r="14" spans="1:13" x14ac:dyDescent="0.2">
      <c r="A14" s="107" t="s">
        <v>6735</v>
      </c>
      <c r="B14" s="107"/>
      <c r="C14" s="107"/>
      <c r="D14" s="107"/>
      <c r="E14" s="107"/>
      <c r="F14" s="107"/>
      <c r="G14" s="107"/>
      <c r="H14" s="107"/>
      <c r="I14" s="107" t="s">
        <v>14638</v>
      </c>
      <c r="J14" s="107"/>
      <c r="K14" s="107"/>
      <c r="L14" s="109"/>
      <c r="M14" s="61"/>
    </row>
    <row r="15" spans="1:13" ht="28.5" x14ac:dyDescent="0.2">
      <c r="A15" s="105" t="s">
        <v>14667</v>
      </c>
      <c r="B15" s="108"/>
      <c r="C15" s="108"/>
      <c r="D15" s="108"/>
      <c r="E15" s="108"/>
      <c r="F15" s="108"/>
      <c r="G15" s="108"/>
      <c r="H15" s="108"/>
      <c r="I15" s="108"/>
      <c r="J15" s="108"/>
      <c r="K15" s="108"/>
      <c r="L15" s="109"/>
      <c r="M15" s="61" t="s">
        <v>14649</v>
      </c>
    </row>
    <row r="16" spans="1:13" x14ac:dyDescent="0.2">
      <c r="A16" s="107" t="s">
        <v>10691</v>
      </c>
      <c r="B16" s="107"/>
      <c r="C16" s="107" t="s">
        <v>9937</v>
      </c>
      <c r="D16" s="107"/>
      <c r="E16" s="107"/>
      <c r="F16" s="107" t="s">
        <v>14645</v>
      </c>
      <c r="G16" s="107"/>
      <c r="H16" s="57" t="s">
        <v>14327</v>
      </c>
      <c r="I16" s="107" t="s">
        <v>14646</v>
      </c>
      <c r="J16" s="107"/>
      <c r="K16" s="57" t="s">
        <v>14648</v>
      </c>
      <c r="L16" s="109"/>
      <c r="M16" s="61"/>
    </row>
    <row r="17" spans="1:13" x14ac:dyDescent="0.2">
      <c r="A17" s="57" t="s">
        <v>14652</v>
      </c>
      <c r="B17" s="57" t="s">
        <v>11507</v>
      </c>
      <c r="C17" s="57" t="s">
        <v>9436</v>
      </c>
      <c r="D17" s="57" t="s">
        <v>14647</v>
      </c>
      <c r="E17" s="57" t="s">
        <v>6809</v>
      </c>
      <c r="F17" s="57" t="s">
        <v>14651</v>
      </c>
      <c r="G17" s="57" t="s">
        <v>14650</v>
      </c>
      <c r="H17" s="57"/>
      <c r="I17" s="57" t="s">
        <v>14653</v>
      </c>
      <c r="J17" s="57" t="s">
        <v>10691</v>
      </c>
      <c r="K17" s="57"/>
      <c r="L17" s="109"/>
      <c r="M17" s="57"/>
    </row>
    <row r="18" spans="1:13" x14ac:dyDescent="0.2">
      <c r="A18" s="105" t="s">
        <v>14668</v>
      </c>
      <c r="B18" s="105"/>
      <c r="C18" s="105"/>
      <c r="D18" s="105"/>
      <c r="E18" s="105"/>
      <c r="F18" s="105"/>
      <c r="G18" s="105"/>
      <c r="H18" s="105"/>
      <c r="I18" s="105"/>
      <c r="J18" s="105"/>
      <c r="K18" s="105"/>
      <c r="L18" s="109"/>
      <c r="M18" s="57" t="s">
        <v>14758</v>
      </c>
    </row>
    <row r="19" spans="1:13" x14ac:dyDescent="0.2">
      <c r="A19" s="57" t="s">
        <v>14654</v>
      </c>
      <c r="B19" s="57" t="s">
        <v>14655</v>
      </c>
      <c r="C19" s="57" t="s">
        <v>14660</v>
      </c>
      <c r="D19" s="57">
        <v>5</v>
      </c>
      <c r="E19" s="57">
        <v>3</v>
      </c>
      <c r="F19" s="57">
        <v>4</v>
      </c>
      <c r="G19" s="57">
        <v>5</v>
      </c>
      <c r="H19" s="57" t="s">
        <v>14656</v>
      </c>
      <c r="I19" s="57">
        <v>7</v>
      </c>
      <c r="J19" s="57">
        <v>6</v>
      </c>
      <c r="K19" s="57">
        <v>6</v>
      </c>
      <c r="L19" s="109"/>
      <c r="M19" s="57"/>
    </row>
    <row r="20" spans="1:13" ht="42.75" x14ac:dyDescent="0.2">
      <c r="A20" s="105" t="s">
        <v>14669</v>
      </c>
      <c r="B20" s="105"/>
      <c r="C20" s="105"/>
      <c r="D20" s="105"/>
      <c r="E20" s="105"/>
      <c r="F20" s="105"/>
      <c r="G20" s="105"/>
      <c r="H20" s="105"/>
      <c r="I20" s="105"/>
      <c r="J20" s="105"/>
      <c r="K20" s="105"/>
      <c r="L20" s="109"/>
      <c r="M20" s="61" t="s">
        <v>14901</v>
      </c>
    </row>
    <row r="21" spans="1:13" ht="42.75" x14ac:dyDescent="0.2">
      <c r="A21" s="57" t="s">
        <v>14658</v>
      </c>
      <c r="B21" s="57" t="s">
        <v>14657</v>
      </c>
      <c r="C21" s="61" t="s">
        <v>14659</v>
      </c>
      <c r="D21" s="57" t="s">
        <v>14661</v>
      </c>
      <c r="E21" s="57" t="s">
        <v>8378</v>
      </c>
      <c r="F21" s="61" t="s">
        <v>14662</v>
      </c>
      <c r="G21" s="61" t="s">
        <v>14663</v>
      </c>
      <c r="H21" s="57" t="s">
        <v>14656</v>
      </c>
      <c r="I21" s="61" t="s">
        <v>14665</v>
      </c>
      <c r="J21" s="61" t="s">
        <v>14666</v>
      </c>
      <c r="K21" s="61" t="s">
        <v>14664</v>
      </c>
      <c r="L21" s="109"/>
      <c r="M21" s="57"/>
    </row>
    <row r="22" spans="1:13" ht="42.75" x14ac:dyDescent="0.2">
      <c r="A22" s="105" t="s">
        <v>14670</v>
      </c>
      <c r="B22" s="105"/>
      <c r="C22" s="105"/>
      <c r="D22" s="105"/>
      <c r="E22" s="105"/>
      <c r="F22" s="105"/>
      <c r="G22" s="105"/>
      <c r="H22" s="105"/>
      <c r="I22" s="105"/>
      <c r="J22" s="105"/>
      <c r="K22" s="105"/>
      <c r="L22" s="109"/>
      <c r="M22" s="61" t="s">
        <v>14900</v>
      </c>
    </row>
    <row r="23" spans="1:13" ht="85.5" x14ac:dyDescent="0.2">
      <c r="A23" s="61" t="s">
        <v>14672</v>
      </c>
      <c r="B23" s="102" t="s">
        <v>14673</v>
      </c>
      <c r="C23" s="61" t="s">
        <v>14674</v>
      </c>
      <c r="D23" s="61" t="s">
        <v>14675</v>
      </c>
      <c r="E23" s="61" t="s">
        <v>14676</v>
      </c>
      <c r="F23" s="61" t="s">
        <v>14677</v>
      </c>
      <c r="G23" s="61" t="s">
        <v>14678</v>
      </c>
      <c r="H23" s="57" t="s">
        <v>14656</v>
      </c>
      <c r="I23" s="61" t="s">
        <v>14679</v>
      </c>
      <c r="J23" s="61" t="s">
        <v>14680</v>
      </c>
      <c r="K23" s="61" t="s">
        <v>14681</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14830</v>
      </c>
      <c r="C64" s="55">
        <v>5</v>
      </c>
      <c r="D64" s="55" t="s">
        <v>13957</v>
      </c>
      <c r="E64" s="55" t="s">
        <v>9030</v>
      </c>
      <c r="F64" s="55" t="s">
        <v>6732</v>
      </c>
      <c r="G64" s="55" t="s">
        <v>14831</v>
      </c>
      <c r="H64" s="55" t="s">
        <v>3769</v>
      </c>
      <c r="I64" s="55"/>
      <c r="J64" s="56">
        <v>-0.01</v>
      </c>
      <c r="K64" s="57"/>
    </row>
    <row r="65" spans="1:11" x14ac:dyDescent="0.2">
      <c r="A65" s="54">
        <v>45422</v>
      </c>
      <c r="B65" s="54" t="s">
        <v>14020</v>
      </c>
      <c r="C65" s="55">
        <v>6</v>
      </c>
      <c r="D65" s="55" t="s">
        <v>11759</v>
      </c>
      <c r="E65" s="55" t="s">
        <v>9028</v>
      </c>
      <c r="F65" s="55" t="s">
        <v>6732</v>
      </c>
      <c r="G65" s="55" t="s">
        <v>14890</v>
      </c>
      <c r="H65" s="55" t="s">
        <v>3769</v>
      </c>
      <c r="I65" s="55"/>
      <c r="J65" s="56" t="s">
        <v>15013</v>
      </c>
      <c r="K65" s="57" t="s">
        <v>14904</v>
      </c>
    </row>
    <row r="66" spans="1:11" x14ac:dyDescent="0.2">
      <c r="A66" s="54">
        <v>45426</v>
      </c>
      <c r="B66" s="54" t="s">
        <v>14846</v>
      </c>
      <c r="C66" s="55">
        <v>6</v>
      </c>
      <c r="D66" s="55" t="s">
        <v>13957</v>
      </c>
      <c r="E66" s="55" t="s">
        <v>9030</v>
      </c>
      <c r="F66" s="55" t="s">
        <v>6732</v>
      </c>
      <c r="G66" s="55" t="s">
        <v>11507</v>
      </c>
      <c r="H66" s="55" t="s">
        <v>3769</v>
      </c>
      <c r="I66" s="55"/>
      <c r="J66" s="56"/>
      <c r="K66" s="57" t="s">
        <v>14963</v>
      </c>
    </row>
    <row r="67" spans="1:11" ht="16.5" customHeight="1" x14ac:dyDescent="0.2">
      <c r="A67" s="97">
        <v>45427</v>
      </c>
      <c r="B67" s="97" t="s">
        <v>14841</v>
      </c>
      <c r="C67" s="101" t="s">
        <v>14329</v>
      </c>
      <c r="D67" s="98" t="s">
        <v>12584</v>
      </c>
      <c r="E67" s="98" t="s">
        <v>9030</v>
      </c>
      <c r="F67" s="98" t="s">
        <v>6730</v>
      </c>
      <c r="G67" s="98" t="s">
        <v>15028</v>
      </c>
      <c r="H67" s="98" t="s">
        <v>11507</v>
      </c>
      <c r="I67" s="101" t="s">
        <v>14331</v>
      </c>
      <c r="J67" s="99"/>
      <c r="K67" s="100" t="s">
        <v>15027</v>
      </c>
    </row>
    <row r="68" spans="1:11" x14ac:dyDescent="0.2">
      <c r="A68" s="54">
        <v>45432</v>
      </c>
      <c r="B68" s="54" t="s">
        <v>15234</v>
      </c>
      <c r="C68" s="55">
        <v>5</v>
      </c>
      <c r="D68" s="55" t="s">
        <v>12584</v>
      </c>
      <c r="E68" s="55" t="s">
        <v>11506</v>
      </c>
      <c r="F68" s="55" t="s">
        <v>15235</v>
      </c>
      <c r="G68" s="55" t="s">
        <v>9937</v>
      </c>
      <c r="H68" s="55" t="s">
        <v>15236</v>
      </c>
      <c r="I68" s="55"/>
      <c r="J68" s="56"/>
      <c r="K68" s="57" t="s">
        <v>15237</v>
      </c>
    </row>
    <row r="69" spans="1:11" x14ac:dyDescent="0.2">
      <c r="A69" s="54">
        <v>45433</v>
      </c>
      <c r="B69" s="54" t="s">
        <v>15238</v>
      </c>
      <c r="C69" s="55">
        <v>7</v>
      </c>
      <c r="D69" s="55" t="s">
        <v>11759</v>
      </c>
      <c r="E69" s="55" t="s">
        <v>9030</v>
      </c>
      <c r="F69" s="55" t="s">
        <v>6732</v>
      </c>
      <c r="G69" s="55" t="s">
        <v>9937</v>
      </c>
      <c r="H69" s="55" t="s">
        <v>15236</v>
      </c>
      <c r="I69" s="55"/>
      <c r="J69" s="56"/>
      <c r="K69" s="57"/>
    </row>
    <row r="70" spans="1:11" x14ac:dyDescent="0.2">
      <c r="A70" s="54"/>
      <c r="B70" s="54"/>
      <c r="C70" s="55"/>
      <c r="D70" s="55"/>
      <c r="E70" s="55"/>
      <c r="F70" s="55"/>
      <c r="G70" s="55"/>
      <c r="H70" s="55"/>
      <c r="I70" s="55"/>
      <c r="J70" s="56"/>
      <c r="K70" s="57"/>
    </row>
    <row r="71" spans="1:11" x14ac:dyDescent="0.2">
      <c r="A71" s="54"/>
      <c r="B71" s="54"/>
      <c r="C71" s="55"/>
      <c r="D71" s="55"/>
      <c r="E71" s="55"/>
      <c r="F71" s="55"/>
      <c r="G71" s="55"/>
      <c r="H71" s="55"/>
      <c r="I71" s="55"/>
      <c r="J71" s="56"/>
      <c r="K71" s="57"/>
    </row>
    <row r="72" spans="1:11" x14ac:dyDescent="0.2">
      <c r="A72" s="54"/>
      <c r="B72" s="54"/>
      <c r="C72" s="55"/>
      <c r="D72" s="55"/>
      <c r="E72" s="55"/>
      <c r="F72" s="55"/>
      <c r="G72" s="55"/>
      <c r="H72" s="55"/>
      <c r="I72" s="55"/>
      <c r="J72" s="56"/>
      <c r="K7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69"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O70"/>
  <sheetViews>
    <sheetView workbookViewId="0">
      <selection activeCell="E35" sqref="E35"/>
    </sheetView>
  </sheetViews>
  <sheetFormatPr defaultRowHeight="14.25" x14ac:dyDescent="0.2"/>
  <cols>
    <col min="1" max="16384" width="9" style="23"/>
  </cols>
  <sheetData>
    <row r="1" spans="1:15" x14ac:dyDescent="0.2">
      <c r="A1" s="23" t="s">
        <v>30</v>
      </c>
      <c r="B1" s="23" t="s">
        <v>2</v>
      </c>
      <c r="C1" s="23" t="s">
        <v>489</v>
      </c>
      <c r="D1" s="23" t="s">
        <v>255</v>
      </c>
      <c r="E1" s="23" t="s">
        <v>15301</v>
      </c>
      <c r="F1" s="23" t="s">
        <v>15300</v>
      </c>
      <c r="G1" s="23" t="s">
        <v>15299</v>
      </c>
      <c r="H1" s="23" t="s">
        <v>31</v>
      </c>
      <c r="I1" s="23" t="s">
        <v>15298</v>
      </c>
      <c r="J1" s="23" t="s">
        <v>225</v>
      </c>
      <c r="K1" s="23" t="s">
        <v>258</v>
      </c>
      <c r="L1" s="23" t="s">
        <v>13545</v>
      </c>
      <c r="M1" s="23" t="s">
        <v>15297</v>
      </c>
      <c r="N1" s="23" t="s">
        <v>15296</v>
      </c>
      <c r="O1" s="23" t="s">
        <v>15295</v>
      </c>
    </row>
    <row r="2" spans="1:15" x14ac:dyDescent="0.2">
      <c r="A2" s="23" t="s">
        <v>1030</v>
      </c>
      <c r="B2" s="23" t="s">
        <v>1031</v>
      </c>
      <c r="C2" s="24">
        <v>0.10059999999999999</v>
      </c>
      <c r="D2" s="23">
        <v>6.89</v>
      </c>
      <c r="E2" s="25">
        <v>0.39583333333333331</v>
      </c>
      <c r="F2" s="25">
        <v>0.39583333333333331</v>
      </c>
      <c r="G2" s="23">
        <v>5</v>
      </c>
      <c r="H2" s="23">
        <v>1810361300</v>
      </c>
      <c r="I2" s="23" t="s">
        <v>14977</v>
      </c>
      <c r="J2" s="23" t="s">
        <v>228</v>
      </c>
      <c r="K2" s="23">
        <v>327685</v>
      </c>
      <c r="L2" s="23">
        <v>66.180000000000007</v>
      </c>
      <c r="M2" s="23">
        <v>93.76</v>
      </c>
      <c r="N2" s="23">
        <v>6.89</v>
      </c>
      <c r="O2" s="23">
        <v>27.05</v>
      </c>
    </row>
    <row r="3" spans="1:15" x14ac:dyDescent="0.2">
      <c r="A3" s="23" t="s">
        <v>7828</v>
      </c>
      <c r="B3" s="23" t="s">
        <v>7827</v>
      </c>
      <c r="C3" s="24">
        <v>9.9299999999999999E-2</v>
      </c>
      <c r="D3" s="23">
        <v>3.21</v>
      </c>
      <c r="E3" s="25">
        <v>0.39583333333333331</v>
      </c>
      <c r="F3" s="25">
        <v>0.39583333333333331</v>
      </c>
      <c r="G3" s="23">
        <v>3</v>
      </c>
      <c r="H3" s="23">
        <v>7219011400</v>
      </c>
      <c r="I3" s="23" t="s">
        <v>15035</v>
      </c>
      <c r="J3" s="23" t="s">
        <v>228</v>
      </c>
      <c r="K3" s="23">
        <v>196611</v>
      </c>
      <c r="L3" s="23">
        <v>41.93</v>
      </c>
      <c r="M3" s="23">
        <v>100</v>
      </c>
      <c r="N3" s="23">
        <v>3.2</v>
      </c>
      <c r="O3" s="23">
        <v>119</v>
      </c>
    </row>
    <row r="4" spans="1:15" x14ac:dyDescent="0.2">
      <c r="A4" s="23" t="s">
        <v>5131</v>
      </c>
      <c r="B4" s="23" t="s">
        <v>5130</v>
      </c>
      <c r="C4" s="24">
        <v>9.9900000000000003E-2</v>
      </c>
      <c r="D4" s="23">
        <v>10.79</v>
      </c>
      <c r="E4" s="25">
        <v>0.39618055555555554</v>
      </c>
      <c r="F4" s="25">
        <v>0.44458333333333333</v>
      </c>
      <c r="G4" s="23">
        <v>3</v>
      </c>
      <c r="H4" s="23">
        <v>733556080</v>
      </c>
      <c r="I4" s="23" t="s">
        <v>15294</v>
      </c>
      <c r="J4" s="23" t="s">
        <v>226</v>
      </c>
      <c r="K4" s="23">
        <v>196611</v>
      </c>
      <c r="L4" s="23">
        <v>29.21</v>
      </c>
      <c r="M4" s="23">
        <v>100</v>
      </c>
      <c r="N4" s="23">
        <v>38.020000000000003</v>
      </c>
      <c r="O4" s="23">
        <v>6.31</v>
      </c>
    </row>
    <row r="5" spans="1:15" x14ac:dyDescent="0.2">
      <c r="A5" s="23" t="s">
        <v>13733</v>
      </c>
      <c r="B5" s="23" t="s">
        <v>13732</v>
      </c>
      <c r="C5" s="24">
        <v>0.19969999999999999</v>
      </c>
      <c r="D5" s="23">
        <v>8.0500000000000007</v>
      </c>
      <c r="E5" s="25">
        <v>0.3972222222222222</v>
      </c>
      <c r="F5" s="25">
        <v>0.61068287037037039</v>
      </c>
      <c r="G5" s="23">
        <v>2</v>
      </c>
      <c r="H5" s="23">
        <v>2179608200</v>
      </c>
      <c r="I5" s="23" t="s">
        <v>15205</v>
      </c>
      <c r="J5" s="23" t="s">
        <v>226</v>
      </c>
      <c r="K5" s="23">
        <v>131074</v>
      </c>
      <c r="L5" s="23">
        <v>22.01</v>
      </c>
      <c r="M5" s="23">
        <v>100</v>
      </c>
      <c r="N5" s="23">
        <v>35.04</v>
      </c>
      <c r="O5" s="23">
        <v>2.15</v>
      </c>
    </row>
    <row r="6" spans="1:15" x14ac:dyDescent="0.2">
      <c r="A6" s="23" t="s">
        <v>1329</v>
      </c>
      <c r="B6" s="23" t="s">
        <v>1330</v>
      </c>
      <c r="C6" s="24">
        <v>9.98E-2</v>
      </c>
      <c r="D6" s="23">
        <v>17.86</v>
      </c>
      <c r="E6" s="25">
        <v>0.39600694444444445</v>
      </c>
      <c r="F6" s="25">
        <v>0.62189814814814814</v>
      </c>
      <c r="G6" s="23">
        <v>2</v>
      </c>
      <c r="H6" s="23">
        <v>3737224700</v>
      </c>
      <c r="I6" s="23" t="s">
        <v>15203</v>
      </c>
      <c r="J6" s="23" t="s">
        <v>226</v>
      </c>
      <c r="K6" s="23">
        <v>131074</v>
      </c>
      <c r="L6" s="23">
        <v>5.93</v>
      </c>
      <c r="M6" s="23">
        <v>100</v>
      </c>
      <c r="N6" s="23">
        <v>46.85</v>
      </c>
      <c r="O6" s="23">
        <v>0.71</v>
      </c>
    </row>
    <row r="7" spans="1:15" x14ac:dyDescent="0.2">
      <c r="A7" s="23" t="s">
        <v>7184</v>
      </c>
      <c r="B7" s="23" t="s">
        <v>7183</v>
      </c>
      <c r="C7" s="24">
        <v>9.9900000000000003E-2</v>
      </c>
      <c r="D7" s="23">
        <v>7.93</v>
      </c>
      <c r="E7" s="25">
        <v>0.40590277777777778</v>
      </c>
      <c r="F7" s="25">
        <v>0.41440972222222222</v>
      </c>
      <c r="G7" s="23">
        <v>2</v>
      </c>
      <c r="H7" s="23">
        <v>3837196700</v>
      </c>
      <c r="I7" s="23" t="s">
        <v>14474</v>
      </c>
      <c r="J7" s="23" t="s">
        <v>226</v>
      </c>
      <c r="K7" s="23">
        <v>196613</v>
      </c>
      <c r="L7" s="23">
        <v>50.45</v>
      </c>
      <c r="M7" s="23">
        <v>93.38</v>
      </c>
      <c r="N7" s="23">
        <v>9.5</v>
      </c>
      <c r="O7" s="23">
        <v>6.37</v>
      </c>
    </row>
    <row r="8" spans="1:15" x14ac:dyDescent="0.2">
      <c r="A8" s="23" t="s">
        <v>15090</v>
      </c>
      <c r="B8" s="23" t="s">
        <v>15089</v>
      </c>
      <c r="C8" s="24">
        <v>9.9599999999999994E-2</v>
      </c>
      <c r="D8" s="23">
        <v>9.0500000000000007</v>
      </c>
      <c r="E8" s="25">
        <v>0.39774305555555556</v>
      </c>
      <c r="F8" s="25">
        <v>0.61366898148148152</v>
      </c>
      <c r="G8" s="23">
        <v>2</v>
      </c>
      <c r="H8" s="23">
        <v>5262139700</v>
      </c>
      <c r="I8" s="23" t="s">
        <v>15190</v>
      </c>
      <c r="J8" s="23" t="s">
        <v>226</v>
      </c>
      <c r="K8" s="23">
        <v>131074</v>
      </c>
      <c r="L8" s="23">
        <v>24.87</v>
      </c>
      <c r="M8" s="23">
        <v>100</v>
      </c>
      <c r="N8" s="23">
        <v>13.84</v>
      </c>
      <c r="O8" s="23">
        <v>1.42</v>
      </c>
    </row>
    <row r="9" spans="1:15" x14ac:dyDescent="0.2">
      <c r="A9" s="23" t="s">
        <v>875</v>
      </c>
      <c r="B9" s="23" t="s">
        <v>876</v>
      </c>
      <c r="C9" s="24">
        <v>0.1002</v>
      </c>
      <c r="D9" s="23">
        <v>31.08</v>
      </c>
      <c r="E9" s="25">
        <v>0.39583333333333331</v>
      </c>
      <c r="F9" s="25">
        <v>0.39583333333333331</v>
      </c>
      <c r="G9" s="23">
        <v>2</v>
      </c>
      <c r="H9" s="23">
        <v>4860359300</v>
      </c>
      <c r="I9" s="23" t="s">
        <v>15293</v>
      </c>
      <c r="J9" s="23" t="s">
        <v>228</v>
      </c>
      <c r="K9" s="23">
        <v>131074</v>
      </c>
      <c r="L9" s="23">
        <v>15.28</v>
      </c>
      <c r="M9" s="23">
        <v>83.41</v>
      </c>
      <c r="N9" s="23">
        <v>1.2</v>
      </c>
      <c r="O9" s="23">
        <v>546.69000000000005</v>
      </c>
    </row>
    <row r="10" spans="1:15" x14ac:dyDescent="0.2">
      <c r="A10" s="23" t="s">
        <v>1513</v>
      </c>
      <c r="B10" s="23" t="s">
        <v>1514</v>
      </c>
      <c r="C10" s="24">
        <v>9.98E-2</v>
      </c>
      <c r="D10" s="23">
        <v>9.26</v>
      </c>
      <c r="E10" s="25">
        <v>0.39583333333333331</v>
      </c>
      <c r="F10" s="25">
        <v>0.39583333333333331</v>
      </c>
      <c r="G10" s="23">
        <v>2</v>
      </c>
      <c r="H10" s="23">
        <v>2668512300</v>
      </c>
      <c r="I10" s="23" t="s">
        <v>15292</v>
      </c>
      <c r="J10" s="23" t="s">
        <v>228</v>
      </c>
      <c r="K10" s="23">
        <v>131074</v>
      </c>
      <c r="L10" s="23">
        <v>49.78</v>
      </c>
      <c r="M10" s="23">
        <v>90.75</v>
      </c>
      <c r="N10" s="23">
        <v>2.12</v>
      </c>
      <c r="O10" s="23">
        <v>74.41</v>
      </c>
    </row>
    <row r="11" spans="1:15" x14ac:dyDescent="0.2">
      <c r="A11" s="23" t="s">
        <v>15086</v>
      </c>
      <c r="B11" s="23" t="s">
        <v>15085</v>
      </c>
      <c r="C11" s="24">
        <v>0.1</v>
      </c>
      <c r="D11" s="23">
        <v>4.84</v>
      </c>
      <c r="E11" s="25">
        <v>0.4</v>
      </c>
      <c r="F11" s="25">
        <v>0.44055555555555553</v>
      </c>
      <c r="G11" s="23">
        <v>2</v>
      </c>
      <c r="H11" s="23">
        <v>12243146100</v>
      </c>
      <c r="I11" s="23" t="s">
        <v>15175</v>
      </c>
      <c r="J11" s="23" t="s">
        <v>226</v>
      </c>
      <c r="K11" s="23">
        <v>131074</v>
      </c>
      <c r="L11" s="23">
        <v>56.15</v>
      </c>
      <c r="M11" s="23">
        <v>100</v>
      </c>
      <c r="N11" s="23">
        <v>6.76</v>
      </c>
      <c r="O11" s="23">
        <v>4.2300000000000004</v>
      </c>
    </row>
    <row r="12" spans="1:15" x14ac:dyDescent="0.2">
      <c r="A12" s="23" t="s">
        <v>5676</v>
      </c>
      <c r="B12" s="23" t="s">
        <v>5675</v>
      </c>
      <c r="C12" s="24">
        <v>9.98E-2</v>
      </c>
      <c r="D12" s="23">
        <v>5.18</v>
      </c>
      <c r="E12" s="25">
        <v>0.40538194444444442</v>
      </c>
      <c r="F12" s="25">
        <v>0.625</v>
      </c>
      <c r="G12" s="23">
        <v>2</v>
      </c>
      <c r="H12" s="23">
        <v>5441863800</v>
      </c>
      <c r="I12" s="23" t="s">
        <v>15167</v>
      </c>
      <c r="J12" s="23" t="s">
        <v>226</v>
      </c>
      <c r="K12" s="23">
        <v>131074</v>
      </c>
      <c r="L12" s="23">
        <v>58.05</v>
      </c>
      <c r="M12" s="23">
        <v>68.150000000000006</v>
      </c>
      <c r="N12" s="23">
        <v>11.16</v>
      </c>
      <c r="O12" s="23">
        <v>1.19</v>
      </c>
    </row>
    <row r="13" spans="1:15" x14ac:dyDescent="0.2">
      <c r="A13" s="23" t="s">
        <v>15291</v>
      </c>
      <c r="B13" s="23" t="s">
        <v>15290</v>
      </c>
      <c r="C13" s="24">
        <v>0.2</v>
      </c>
      <c r="D13" s="23">
        <v>100.13</v>
      </c>
      <c r="E13" s="25">
        <v>0.55952546296296302</v>
      </c>
      <c r="F13" s="25">
        <v>0.56101851851851847</v>
      </c>
      <c r="G13" s="23">
        <v>1</v>
      </c>
      <c r="H13" s="23">
        <v>1379743100</v>
      </c>
      <c r="I13" s="23" t="s">
        <v>15289</v>
      </c>
      <c r="J13" s="23" t="s">
        <v>226</v>
      </c>
      <c r="K13" s="23">
        <v>65537</v>
      </c>
      <c r="L13" s="23">
        <v>0</v>
      </c>
      <c r="M13" s="23">
        <v>100</v>
      </c>
      <c r="N13" s="23">
        <v>57.49</v>
      </c>
      <c r="O13" s="23">
        <v>7.08</v>
      </c>
    </row>
    <row r="14" spans="1:15" x14ac:dyDescent="0.2">
      <c r="A14" s="23" t="s">
        <v>15288</v>
      </c>
      <c r="B14" s="23" t="s">
        <v>15287</v>
      </c>
      <c r="C14" s="24">
        <v>0.2</v>
      </c>
      <c r="D14" s="23">
        <v>17.64</v>
      </c>
      <c r="E14" s="25">
        <v>0.40104166666666669</v>
      </c>
      <c r="F14" s="25">
        <v>0.40104166666666669</v>
      </c>
      <c r="G14" s="23">
        <v>1</v>
      </c>
      <c r="H14" s="23">
        <v>2484802600</v>
      </c>
      <c r="I14" s="23" t="s">
        <v>15286</v>
      </c>
      <c r="J14" s="23" t="s">
        <v>226</v>
      </c>
      <c r="K14" s="23">
        <v>65537</v>
      </c>
      <c r="L14" s="23">
        <v>70.12</v>
      </c>
      <c r="M14" s="23">
        <v>99.7</v>
      </c>
      <c r="N14" s="23">
        <v>6.92</v>
      </c>
      <c r="O14" s="23">
        <v>55.36</v>
      </c>
    </row>
    <row r="15" spans="1:15" x14ac:dyDescent="0.2">
      <c r="A15" s="23" t="s">
        <v>1530</v>
      </c>
      <c r="B15" s="23" t="s">
        <v>1531</v>
      </c>
      <c r="C15" s="24">
        <v>0.2</v>
      </c>
      <c r="D15" s="23">
        <v>12.78</v>
      </c>
      <c r="E15" s="25">
        <v>0.42312499999999997</v>
      </c>
      <c r="F15" s="25">
        <v>0.44055555555555553</v>
      </c>
      <c r="G15" s="23">
        <v>1</v>
      </c>
      <c r="H15" s="23">
        <v>3256344000</v>
      </c>
      <c r="I15" s="23" t="s">
        <v>136</v>
      </c>
      <c r="J15" s="23" t="s">
        <v>136</v>
      </c>
      <c r="K15" s="23">
        <v>65537</v>
      </c>
      <c r="L15" s="23">
        <v>49.31</v>
      </c>
      <c r="M15" s="23">
        <v>99.97</v>
      </c>
      <c r="N15" s="23">
        <v>17.82</v>
      </c>
      <c r="O15" s="23" t="s">
        <v>136</v>
      </c>
    </row>
    <row r="16" spans="1:15" x14ac:dyDescent="0.2">
      <c r="A16" s="23" t="s">
        <v>14580</v>
      </c>
      <c r="B16" s="23" t="s">
        <v>14579</v>
      </c>
      <c r="C16" s="24">
        <v>0.1993</v>
      </c>
      <c r="D16" s="23">
        <v>3.25</v>
      </c>
      <c r="E16" s="25">
        <v>0.40833333333333333</v>
      </c>
      <c r="F16" s="25">
        <v>0.61754629629629632</v>
      </c>
      <c r="G16" s="23">
        <v>1</v>
      </c>
      <c r="H16" s="23">
        <v>4783889200</v>
      </c>
      <c r="I16" s="23" t="s">
        <v>136</v>
      </c>
      <c r="J16" s="23" t="s">
        <v>136</v>
      </c>
      <c r="K16" s="23">
        <v>131076</v>
      </c>
      <c r="L16" s="23">
        <v>10.92</v>
      </c>
      <c r="M16" s="23">
        <v>100</v>
      </c>
      <c r="N16" s="23">
        <v>24.53</v>
      </c>
      <c r="O16" s="23" t="s">
        <v>136</v>
      </c>
    </row>
    <row r="17" spans="1:15" x14ac:dyDescent="0.2">
      <c r="A17" s="23" t="s">
        <v>12825</v>
      </c>
      <c r="B17" s="23" t="s">
        <v>12824</v>
      </c>
      <c r="C17" s="24">
        <v>0.2001</v>
      </c>
      <c r="D17" s="23">
        <v>16.010000000000002</v>
      </c>
      <c r="E17" s="25">
        <v>0.43718750000000001</v>
      </c>
      <c r="F17" s="25">
        <v>0.43718750000000001</v>
      </c>
      <c r="G17" s="23">
        <v>1</v>
      </c>
      <c r="H17" s="23">
        <v>3740764100</v>
      </c>
      <c r="I17" s="23" t="s">
        <v>15285</v>
      </c>
      <c r="J17" s="23" t="s">
        <v>226</v>
      </c>
      <c r="K17" s="23">
        <v>65537</v>
      </c>
      <c r="L17" s="23">
        <v>0.87</v>
      </c>
      <c r="M17" s="23">
        <v>100</v>
      </c>
      <c r="N17" s="23">
        <v>37.57</v>
      </c>
      <c r="O17" s="23">
        <v>6.81</v>
      </c>
    </row>
    <row r="18" spans="1:15" x14ac:dyDescent="0.2">
      <c r="A18" s="23" t="s">
        <v>1159</v>
      </c>
      <c r="B18" s="23" t="s">
        <v>1160</v>
      </c>
      <c r="C18" s="24">
        <v>9.9900000000000003E-2</v>
      </c>
      <c r="D18" s="23">
        <v>24.44</v>
      </c>
      <c r="E18" s="25">
        <v>0.40052083333333333</v>
      </c>
      <c r="F18" s="25">
        <v>0.41076388888888887</v>
      </c>
      <c r="G18" s="23">
        <v>1</v>
      </c>
      <c r="H18" s="23">
        <v>6745412500</v>
      </c>
      <c r="I18" s="23" t="s">
        <v>14600</v>
      </c>
      <c r="J18" s="23" t="s">
        <v>226</v>
      </c>
      <c r="K18" s="23">
        <v>65537</v>
      </c>
      <c r="L18" s="23">
        <v>62.37</v>
      </c>
      <c r="M18" s="23">
        <v>100</v>
      </c>
      <c r="N18" s="23">
        <v>8.32</v>
      </c>
      <c r="O18" s="23">
        <v>7.78</v>
      </c>
    </row>
    <row r="19" spans="1:15" x14ac:dyDescent="0.2">
      <c r="A19" s="23" t="s">
        <v>10850</v>
      </c>
      <c r="B19" s="23" t="s">
        <v>13022</v>
      </c>
      <c r="C19" s="24">
        <v>0.1008</v>
      </c>
      <c r="D19" s="23">
        <v>3.93</v>
      </c>
      <c r="E19" s="25">
        <v>0.39583333333333331</v>
      </c>
      <c r="F19" s="25">
        <v>0.39583333333333331</v>
      </c>
      <c r="G19" s="23">
        <v>1</v>
      </c>
      <c r="H19" s="23">
        <v>8687182800</v>
      </c>
      <c r="I19" s="23" t="s">
        <v>12905</v>
      </c>
      <c r="J19" s="23" t="s">
        <v>228</v>
      </c>
      <c r="K19" s="23">
        <v>65537</v>
      </c>
      <c r="L19" s="23">
        <v>39.270000000000003</v>
      </c>
      <c r="M19" s="23">
        <v>93.83</v>
      </c>
      <c r="N19" s="23">
        <v>2.58</v>
      </c>
      <c r="O19" s="23">
        <v>61.59</v>
      </c>
    </row>
    <row r="20" spans="1:15" x14ac:dyDescent="0.2">
      <c r="A20" s="23" t="s">
        <v>15284</v>
      </c>
      <c r="B20" s="23" t="s">
        <v>15283</v>
      </c>
      <c r="C20" s="24">
        <v>9.9599999999999994E-2</v>
      </c>
      <c r="D20" s="23">
        <v>8.7200000000000006</v>
      </c>
      <c r="E20" s="25">
        <v>0.42686342592592591</v>
      </c>
      <c r="F20" s="25">
        <v>0.62267361111111108</v>
      </c>
      <c r="G20" s="23">
        <v>1</v>
      </c>
      <c r="H20" s="23">
        <v>7943902300</v>
      </c>
      <c r="I20" s="23" t="s">
        <v>15282</v>
      </c>
      <c r="J20" s="23" t="s">
        <v>226</v>
      </c>
      <c r="K20" s="23">
        <v>65537</v>
      </c>
      <c r="L20" s="23">
        <v>17.09</v>
      </c>
      <c r="M20" s="23">
        <v>98.6</v>
      </c>
      <c r="N20" s="23">
        <v>12.26</v>
      </c>
      <c r="O20" s="23">
        <v>0.3</v>
      </c>
    </row>
    <row r="21" spans="1:15" x14ac:dyDescent="0.2">
      <c r="A21" s="23" t="s">
        <v>5117</v>
      </c>
      <c r="B21" s="23" t="s">
        <v>5116</v>
      </c>
      <c r="C21" s="24">
        <v>0.1014</v>
      </c>
      <c r="D21" s="23">
        <v>3.91</v>
      </c>
      <c r="E21" s="25">
        <v>0.4152777777777778</v>
      </c>
      <c r="F21" s="25">
        <v>0.4152777777777778</v>
      </c>
      <c r="G21" s="23">
        <v>1</v>
      </c>
      <c r="H21" s="23">
        <v>1232002410</v>
      </c>
      <c r="I21" s="23" t="s">
        <v>15281</v>
      </c>
      <c r="J21" s="23" t="s">
        <v>226</v>
      </c>
      <c r="K21" s="23">
        <v>65537</v>
      </c>
      <c r="L21" s="23">
        <v>29.92</v>
      </c>
      <c r="M21" s="23">
        <v>87.65</v>
      </c>
      <c r="N21" s="23">
        <v>5.64</v>
      </c>
      <c r="O21" s="23">
        <v>157.4</v>
      </c>
    </row>
    <row r="22" spans="1:15" x14ac:dyDescent="0.2">
      <c r="A22" s="23" t="s">
        <v>12820</v>
      </c>
      <c r="B22" s="23" t="s">
        <v>12819</v>
      </c>
      <c r="C22" s="24">
        <v>0.10059999999999999</v>
      </c>
      <c r="D22" s="23">
        <v>7.44</v>
      </c>
      <c r="E22" s="25">
        <v>0.59244212962962961</v>
      </c>
      <c r="F22" s="25">
        <v>0.59244212962962961</v>
      </c>
      <c r="G22" s="23">
        <v>1</v>
      </c>
      <c r="H22" s="23">
        <v>8889587200</v>
      </c>
      <c r="I22" s="23" t="s">
        <v>15280</v>
      </c>
      <c r="J22" s="23" t="s">
        <v>226</v>
      </c>
      <c r="K22" s="23">
        <v>65537</v>
      </c>
      <c r="L22" s="23">
        <v>62.38</v>
      </c>
      <c r="M22" s="23">
        <v>99.96</v>
      </c>
      <c r="N22" s="23">
        <v>4.5999999999999996</v>
      </c>
      <c r="O22" s="23">
        <v>8.59</v>
      </c>
    </row>
    <row r="23" spans="1:15" x14ac:dyDescent="0.2">
      <c r="A23" s="23" t="s">
        <v>8038</v>
      </c>
      <c r="B23" s="23" t="s">
        <v>8037</v>
      </c>
      <c r="C23" s="24">
        <v>9.9699999999999997E-2</v>
      </c>
      <c r="D23" s="23">
        <v>7.94</v>
      </c>
      <c r="E23" s="25">
        <v>0.46372685185185186</v>
      </c>
      <c r="F23" s="25">
        <v>0.46372685185185186</v>
      </c>
      <c r="G23" s="23">
        <v>1</v>
      </c>
      <c r="H23" s="23">
        <v>5193955400</v>
      </c>
      <c r="I23" s="23" t="s">
        <v>13837</v>
      </c>
      <c r="J23" s="23" t="s">
        <v>226</v>
      </c>
      <c r="K23" s="23">
        <v>131075</v>
      </c>
      <c r="L23" s="23">
        <v>40.229999999999997</v>
      </c>
      <c r="M23" s="23">
        <v>99.69</v>
      </c>
      <c r="N23" s="23">
        <v>9.83</v>
      </c>
      <c r="O23" s="23">
        <v>8.86</v>
      </c>
    </row>
    <row r="24" spans="1:15" x14ac:dyDescent="0.2">
      <c r="A24" s="23" t="s">
        <v>8612</v>
      </c>
      <c r="B24" s="23" t="s">
        <v>8611</v>
      </c>
      <c r="C24" s="24">
        <v>0.1008</v>
      </c>
      <c r="D24" s="23">
        <v>6.77</v>
      </c>
      <c r="E24" s="25">
        <v>0.55842592592592588</v>
      </c>
      <c r="F24" s="25">
        <v>0.55842592592592588</v>
      </c>
      <c r="G24" s="23">
        <v>1</v>
      </c>
      <c r="H24" s="23">
        <v>3435841700</v>
      </c>
      <c r="I24" s="23" t="s">
        <v>8610</v>
      </c>
      <c r="J24" s="23" t="s">
        <v>226</v>
      </c>
      <c r="K24" s="23">
        <v>65537</v>
      </c>
      <c r="L24" s="23">
        <v>16.78</v>
      </c>
      <c r="M24" s="23">
        <v>70.81</v>
      </c>
      <c r="N24" s="23">
        <v>2.88</v>
      </c>
      <c r="O24" s="23">
        <v>42.93</v>
      </c>
    </row>
    <row r="25" spans="1:15" x14ac:dyDescent="0.2">
      <c r="A25" s="23" t="s">
        <v>11118</v>
      </c>
      <c r="B25" s="23" t="s">
        <v>11117</v>
      </c>
      <c r="C25" s="24">
        <v>0.1002</v>
      </c>
      <c r="D25" s="23">
        <v>29.21</v>
      </c>
      <c r="E25" s="25">
        <v>0.54818287037037039</v>
      </c>
      <c r="F25" s="25">
        <v>0.54818287037037039</v>
      </c>
      <c r="G25" s="23">
        <v>1</v>
      </c>
      <c r="H25" s="23">
        <v>8425799800</v>
      </c>
      <c r="I25" s="23" t="s">
        <v>11116</v>
      </c>
      <c r="J25" s="23" t="s">
        <v>226</v>
      </c>
      <c r="K25" s="23">
        <v>65537</v>
      </c>
      <c r="L25" s="23">
        <v>75.290000000000006</v>
      </c>
      <c r="M25" s="23">
        <v>84.37</v>
      </c>
      <c r="N25" s="23">
        <v>6.51</v>
      </c>
      <c r="O25" s="23">
        <v>19.010000000000002</v>
      </c>
    </row>
    <row r="26" spans="1:15" x14ac:dyDescent="0.2">
      <c r="A26" s="23" t="s">
        <v>5940</v>
      </c>
      <c r="B26" s="23" t="s">
        <v>5939</v>
      </c>
      <c r="C26" s="24">
        <v>0.1004</v>
      </c>
      <c r="D26" s="23">
        <v>5.04</v>
      </c>
      <c r="E26" s="25">
        <v>0.39583333333333331</v>
      </c>
      <c r="F26" s="25">
        <v>0.39583333333333331</v>
      </c>
      <c r="G26" s="23">
        <v>1</v>
      </c>
      <c r="H26" s="23">
        <v>1830983000</v>
      </c>
      <c r="I26" s="23" t="s">
        <v>15279</v>
      </c>
      <c r="J26" s="23" t="s">
        <v>228</v>
      </c>
      <c r="K26" s="23">
        <v>65537</v>
      </c>
      <c r="L26" s="23">
        <v>9.56</v>
      </c>
      <c r="M26" s="23">
        <v>97.1</v>
      </c>
      <c r="N26" s="23">
        <v>3.12</v>
      </c>
      <c r="O26" s="23">
        <v>90.05</v>
      </c>
    </row>
    <row r="27" spans="1:15" x14ac:dyDescent="0.2">
      <c r="A27" s="23" t="s">
        <v>7896</v>
      </c>
      <c r="B27" s="23" t="s">
        <v>7895</v>
      </c>
      <c r="C27" s="24">
        <v>9.9599999999999994E-2</v>
      </c>
      <c r="D27" s="23">
        <v>8.06</v>
      </c>
      <c r="E27" s="25">
        <v>0.54343750000000002</v>
      </c>
      <c r="F27" s="25">
        <v>0.54343750000000002</v>
      </c>
      <c r="G27" s="23">
        <v>1</v>
      </c>
      <c r="H27" s="23">
        <v>1497179000</v>
      </c>
      <c r="I27" s="23" t="s">
        <v>15278</v>
      </c>
      <c r="J27" s="23" t="s">
        <v>226</v>
      </c>
      <c r="K27" s="23">
        <v>65537</v>
      </c>
      <c r="L27" s="23">
        <v>31.27</v>
      </c>
      <c r="M27" s="23">
        <v>93.58</v>
      </c>
      <c r="N27" s="23">
        <v>9.32</v>
      </c>
      <c r="O27" s="23">
        <v>39.909999999999997</v>
      </c>
    </row>
    <row r="28" spans="1:15" x14ac:dyDescent="0.2">
      <c r="A28" s="23" t="s">
        <v>7866</v>
      </c>
      <c r="B28" s="23" t="s">
        <v>7865</v>
      </c>
      <c r="C28" s="24">
        <v>0.1</v>
      </c>
      <c r="D28" s="23">
        <v>12.98</v>
      </c>
      <c r="E28" s="25">
        <v>0.4243865740740741</v>
      </c>
      <c r="F28" s="25">
        <v>0.4266550925925926</v>
      </c>
      <c r="G28" s="23">
        <v>1</v>
      </c>
      <c r="H28" s="23">
        <v>9427062400</v>
      </c>
      <c r="I28" s="23" t="s">
        <v>14982</v>
      </c>
      <c r="J28" s="23" t="s">
        <v>226</v>
      </c>
      <c r="K28" s="23">
        <v>65537</v>
      </c>
      <c r="L28" s="23">
        <v>35.43</v>
      </c>
      <c r="M28" s="23">
        <v>100</v>
      </c>
      <c r="N28" s="23">
        <v>21.66</v>
      </c>
      <c r="O28" s="23">
        <v>5.78</v>
      </c>
    </row>
    <row r="29" spans="1:15" x14ac:dyDescent="0.2">
      <c r="A29" s="23" t="s">
        <v>7856</v>
      </c>
      <c r="B29" s="23" t="s">
        <v>7855</v>
      </c>
      <c r="C29" s="24">
        <v>0.1009</v>
      </c>
      <c r="D29" s="23">
        <v>5.13</v>
      </c>
      <c r="E29" s="25">
        <v>0.39704861111111112</v>
      </c>
      <c r="F29" s="25">
        <v>0.62006944444444445</v>
      </c>
      <c r="G29" s="23">
        <v>1</v>
      </c>
      <c r="H29" s="23">
        <v>1367835400</v>
      </c>
      <c r="I29" s="23" t="s">
        <v>15277</v>
      </c>
      <c r="J29" s="23" t="s">
        <v>226</v>
      </c>
      <c r="K29" s="23">
        <v>65537</v>
      </c>
      <c r="L29" s="23">
        <v>28.76</v>
      </c>
      <c r="M29" s="23">
        <v>98.51</v>
      </c>
      <c r="N29" s="23">
        <v>8.08</v>
      </c>
      <c r="O29" s="23">
        <v>9.57</v>
      </c>
    </row>
    <row r="30" spans="1:15" x14ac:dyDescent="0.2">
      <c r="A30" s="23" t="s">
        <v>703</v>
      </c>
      <c r="B30" s="23" t="s">
        <v>704</v>
      </c>
      <c r="C30" s="24">
        <v>0.1</v>
      </c>
      <c r="D30" s="23">
        <v>51.82</v>
      </c>
      <c r="E30" s="25">
        <v>0.60263888888888884</v>
      </c>
      <c r="F30" s="25">
        <v>0.60263888888888884</v>
      </c>
      <c r="G30" s="23">
        <v>1</v>
      </c>
      <c r="H30" s="23">
        <v>9953276800</v>
      </c>
      <c r="I30" s="23" t="s">
        <v>15276</v>
      </c>
      <c r="J30" s="23" t="s">
        <v>226</v>
      </c>
      <c r="K30" s="23">
        <v>65537</v>
      </c>
      <c r="L30" s="23">
        <v>21.97</v>
      </c>
      <c r="M30" s="23">
        <v>98.93</v>
      </c>
      <c r="N30" s="23">
        <v>26.61</v>
      </c>
      <c r="O30" s="23">
        <v>5.3</v>
      </c>
    </row>
    <row r="31" spans="1:15" x14ac:dyDescent="0.2">
      <c r="A31" s="23" t="s">
        <v>1204</v>
      </c>
      <c r="B31" s="23" t="s">
        <v>1205</v>
      </c>
      <c r="C31" s="24">
        <v>0.1002</v>
      </c>
      <c r="D31" s="23">
        <v>15.26</v>
      </c>
      <c r="E31" s="25">
        <v>0.40156249999999999</v>
      </c>
      <c r="F31" s="25">
        <v>0.40156249999999999</v>
      </c>
      <c r="G31" s="23">
        <v>1</v>
      </c>
      <c r="H31" s="23">
        <v>9651795200</v>
      </c>
      <c r="I31" s="23" t="s">
        <v>12540</v>
      </c>
      <c r="J31" s="23" t="s">
        <v>226</v>
      </c>
      <c r="K31" s="23">
        <v>65537</v>
      </c>
      <c r="L31" s="23">
        <v>50.42</v>
      </c>
      <c r="M31" s="23">
        <v>95.52</v>
      </c>
      <c r="N31" s="23">
        <v>4.6100000000000003</v>
      </c>
      <c r="O31" s="23">
        <v>9.8699999999999992</v>
      </c>
    </row>
    <row r="32" spans="1:15" x14ac:dyDescent="0.2">
      <c r="A32" s="23" t="s">
        <v>1260</v>
      </c>
      <c r="B32" s="23" t="s">
        <v>2521</v>
      </c>
      <c r="C32" s="24">
        <v>0.1007</v>
      </c>
      <c r="D32" s="23">
        <v>3.06</v>
      </c>
      <c r="E32" s="25">
        <v>0.40347222222222223</v>
      </c>
      <c r="F32" s="25">
        <v>0.40347222222222223</v>
      </c>
      <c r="G32" s="23">
        <v>1</v>
      </c>
      <c r="H32" s="23">
        <v>3096975400</v>
      </c>
      <c r="I32" s="23" t="s">
        <v>4781</v>
      </c>
      <c r="J32" s="23" t="s">
        <v>226</v>
      </c>
      <c r="K32" s="23">
        <v>65537</v>
      </c>
      <c r="L32" s="23">
        <v>33.42</v>
      </c>
      <c r="M32" s="23">
        <v>87.84</v>
      </c>
      <c r="N32" s="23">
        <v>6.02</v>
      </c>
      <c r="O32" s="23">
        <v>36.340000000000003</v>
      </c>
    </row>
    <row r="33" spans="1:15" x14ac:dyDescent="0.2">
      <c r="A33" s="23" t="s">
        <v>614</v>
      </c>
      <c r="B33" s="23" t="s">
        <v>615</v>
      </c>
      <c r="C33" s="24">
        <v>9.9900000000000003E-2</v>
      </c>
      <c r="D33" s="23">
        <v>10.130000000000001</v>
      </c>
      <c r="E33" s="25">
        <v>0.40364583333333331</v>
      </c>
      <c r="F33" s="25">
        <v>0.40364583333333331</v>
      </c>
      <c r="G33" s="23">
        <v>1</v>
      </c>
      <c r="H33" s="23">
        <v>1251946950</v>
      </c>
      <c r="I33" s="23" t="s">
        <v>15275</v>
      </c>
      <c r="J33" s="23" t="s">
        <v>226</v>
      </c>
      <c r="K33" s="23">
        <v>65537</v>
      </c>
      <c r="L33" s="23">
        <v>17.170000000000002</v>
      </c>
      <c r="M33" s="23">
        <v>93.37</v>
      </c>
      <c r="N33" s="23">
        <v>4.96</v>
      </c>
      <c r="O33" s="23">
        <v>151.83000000000001</v>
      </c>
    </row>
    <row r="34" spans="1:15" x14ac:dyDescent="0.2">
      <c r="A34" s="23" t="s">
        <v>7762</v>
      </c>
      <c r="B34" s="23" t="s">
        <v>7761</v>
      </c>
      <c r="C34" s="24">
        <v>0.1003</v>
      </c>
      <c r="D34" s="23">
        <v>10.09</v>
      </c>
      <c r="E34" s="25">
        <v>0.41475694444444444</v>
      </c>
      <c r="F34" s="25">
        <v>0.41475694444444444</v>
      </c>
      <c r="G34" s="23">
        <v>1</v>
      </c>
      <c r="H34" s="23">
        <v>4338700000</v>
      </c>
      <c r="I34" s="23" t="s">
        <v>15274</v>
      </c>
      <c r="J34" s="23" t="s">
        <v>226</v>
      </c>
      <c r="K34" s="23">
        <v>65537</v>
      </c>
      <c r="L34" s="23">
        <v>36.450000000000003</v>
      </c>
      <c r="M34" s="23">
        <v>84.76</v>
      </c>
      <c r="N34" s="23">
        <v>2.65</v>
      </c>
      <c r="O34" s="23">
        <v>61.91</v>
      </c>
    </row>
    <row r="35" spans="1:15" x14ac:dyDescent="0.2">
      <c r="A35" s="23" t="s">
        <v>7750</v>
      </c>
      <c r="B35" s="23" t="s">
        <v>7749</v>
      </c>
      <c r="C35" s="24">
        <v>9.9599999999999994E-2</v>
      </c>
      <c r="D35" s="23">
        <v>12.47</v>
      </c>
      <c r="E35" s="25">
        <v>0.60453703703703698</v>
      </c>
      <c r="F35" s="25">
        <v>0.60453703703703698</v>
      </c>
      <c r="G35" s="23">
        <v>1</v>
      </c>
      <c r="H35" s="23">
        <v>6345302500</v>
      </c>
      <c r="I35" s="23" t="s">
        <v>15273</v>
      </c>
      <c r="J35" s="23" t="s">
        <v>226</v>
      </c>
      <c r="K35" s="23">
        <v>65537</v>
      </c>
      <c r="L35" s="23">
        <v>7.46</v>
      </c>
      <c r="M35" s="23">
        <v>98.79</v>
      </c>
      <c r="N35" s="23">
        <v>5.84</v>
      </c>
      <c r="O35" s="23">
        <v>8.44</v>
      </c>
    </row>
    <row r="36" spans="1:15" x14ac:dyDescent="0.2">
      <c r="A36" s="23" t="s">
        <v>1072</v>
      </c>
      <c r="B36" s="23" t="s">
        <v>1073</v>
      </c>
      <c r="C36" s="24">
        <v>9.9900000000000003E-2</v>
      </c>
      <c r="D36" s="23">
        <v>29.85</v>
      </c>
      <c r="E36" s="25">
        <v>0.40642361111111114</v>
      </c>
      <c r="F36" s="25">
        <v>0.40642361111111114</v>
      </c>
      <c r="G36" s="23">
        <v>1</v>
      </c>
      <c r="H36" s="23">
        <v>2224869700</v>
      </c>
      <c r="I36" s="23" t="s">
        <v>15272</v>
      </c>
      <c r="J36" s="23" t="s">
        <v>226</v>
      </c>
      <c r="K36" s="23">
        <v>65537</v>
      </c>
      <c r="L36" s="23">
        <v>30.14</v>
      </c>
      <c r="M36" s="23">
        <v>32.17</v>
      </c>
      <c r="N36" s="23">
        <v>2.13</v>
      </c>
      <c r="O36" s="23">
        <v>119.41</v>
      </c>
    </row>
    <row r="37" spans="1:15" x14ac:dyDescent="0.2">
      <c r="A37" s="23" t="s">
        <v>828</v>
      </c>
      <c r="B37" s="23" t="s">
        <v>829</v>
      </c>
      <c r="C37" s="24">
        <v>0.10009999999999999</v>
      </c>
      <c r="D37" s="23">
        <v>17.03</v>
      </c>
      <c r="E37" s="25">
        <v>0.40972222222222221</v>
      </c>
      <c r="F37" s="25">
        <v>0.40972222222222221</v>
      </c>
      <c r="G37" s="23">
        <v>1</v>
      </c>
      <c r="H37" s="23">
        <v>6095310700</v>
      </c>
      <c r="I37" s="23" t="s">
        <v>15271</v>
      </c>
      <c r="J37" s="23" t="s">
        <v>226</v>
      </c>
      <c r="K37" s="23">
        <v>65537</v>
      </c>
      <c r="L37" s="23">
        <v>62.13</v>
      </c>
      <c r="M37" s="23">
        <v>100</v>
      </c>
      <c r="N37" s="23">
        <v>3.25</v>
      </c>
      <c r="O37" s="23">
        <v>20.81</v>
      </c>
    </row>
    <row r="38" spans="1:15" x14ac:dyDescent="0.2">
      <c r="A38" s="23" t="s">
        <v>9039</v>
      </c>
      <c r="B38" s="23" t="s">
        <v>9038</v>
      </c>
      <c r="C38" s="24">
        <v>9.9900000000000003E-2</v>
      </c>
      <c r="D38" s="23">
        <v>7.49</v>
      </c>
      <c r="E38" s="25">
        <v>0.541875</v>
      </c>
      <c r="F38" s="25">
        <v>0.541875</v>
      </c>
      <c r="G38" s="23">
        <v>1</v>
      </c>
      <c r="H38" s="23">
        <v>7295825200</v>
      </c>
      <c r="I38" s="23" t="s">
        <v>15270</v>
      </c>
      <c r="J38" s="23" t="s">
        <v>226</v>
      </c>
      <c r="K38" s="23">
        <v>65537</v>
      </c>
      <c r="L38" s="23">
        <v>51.28</v>
      </c>
      <c r="M38" s="23">
        <v>98.49</v>
      </c>
      <c r="N38" s="23">
        <v>4.3499999999999996</v>
      </c>
      <c r="O38" s="23">
        <v>14.46</v>
      </c>
    </row>
    <row r="39" spans="1:15" x14ac:dyDescent="0.2">
      <c r="A39" s="23" t="s">
        <v>1830</v>
      </c>
      <c r="B39" s="23" t="s">
        <v>1831</v>
      </c>
      <c r="C39" s="24">
        <v>0.10009999999999999</v>
      </c>
      <c r="D39" s="23">
        <v>24.07</v>
      </c>
      <c r="E39" s="25">
        <v>0.44701388888888888</v>
      </c>
      <c r="F39" s="25">
        <v>0.44701388888888888</v>
      </c>
      <c r="G39" s="23">
        <v>1</v>
      </c>
      <c r="H39" s="23">
        <v>6418746900</v>
      </c>
      <c r="I39" s="23" t="s">
        <v>5005</v>
      </c>
      <c r="J39" s="23" t="s">
        <v>226</v>
      </c>
      <c r="K39" s="23">
        <v>65537</v>
      </c>
      <c r="L39" s="23">
        <v>69.099999999999994</v>
      </c>
      <c r="M39" s="23">
        <v>89.55</v>
      </c>
      <c r="N39" s="23">
        <v>8.32</v>
      </c>
      <c r="O39" s="23">
        <v>10.42</v>
      </c>
    </row>
    <row r="40" spans="1:15" x14ac:dyDescent="0.2">
      <c r="A40" s="23" t="s">
        <v>15269</v>
      </c>
      <c r="B40" s="23" t="s">
        <v>15268</v>
      </c>
      <c r="C40" s="24">
        <v>9.9699999999999997E-2</v>
      </c>
      <c r="D40" s="23">
        <v>11.03</v>
      </c>
      <c r="E40" s="25">
        <v>0.54222222222222227</v>
      </c>
      <c r="F40" s="25">
        <v>0.54222222222222227</v>
      </c>
      <c r="G40" s="23">
        <v>1</v>
      </c>
      <c r="H40" s="23">
        <v>5352557400</v>
      </c>
      <c r="I40" s="23" t="s">
        <v>15267</v>
      </c>
      <c r="J40" s="23" t="s">
        <v>226</v>
      </c>
      <c r="K40" s="23">
        <v>65537</v>
      </c>
      <c r="L40" s="23">
        <v>16.52</v>
      </c>
      <c r="M40" s="23">
        <v>96.11</v>
      </c>
      <c r="N40" s="23">
        <v>1.7</v>
      </c>
      <c r="O40" s="23">
        <v>41.94</v>
      </c>
    </row>
    <row r="41" spans="1:15" x14ac:dyDescent="0.2">
      <c r="A41" s="23" t="s">
        <v>12801</v>
      </c>
      <c r="B41" s="23" t="s">
        <v>12800</v>
      </c>
      <c r="C41" s="24">
        <v>9.9099999999999994E-2</v>
      </c>
      <c r="D41" s="23">
        <v>3.55</v>
      </c>
      <c r="E41" s="25">
        <v>0.43614583333333334</v>
      </c>
      <c r="F41" s="25">
        <v>0.43614583333333334</v>
      </c>
      <c r="G41" s="23">
        <v>1</v>
      </c>
      <c r="H41" s="23">
        <v>26286950000</v>
      </c>
      <c r="I41" s="23" t="s">
        <v>12799</v>
      </c>
      <c r="J41" s="23" t="s">
        <v>226</v>
      </c>
      <c r="K41" s="23">
        <v>65537</v>
      </c>
      <c r="L41" s="23">
        <v>76.02</v>
      </c>
      <c r="M41" s="23">
        <v>89.27</v>
      </c>
      <c r="N41" s="23">
        <v>3.39</v>
      </c>
      <c r="O41" s="23">
        <v>7.08</v>
      </c>
    </row>
    <row r="42" spans="1:15" x14ac:dyDescent="0.2">
      <c r="A42" s="23" t="s">
        <v>7514</v>
      </c>
      <c r="B42" s="23" t="s">
        <v>7513</v>
      </c>
      <c r="C42" s="24">
        <v>0.1003</v>
      </c>
      <c r="D42" s="23">
        <v>4.17</v>
      </c>
      <c r="E42" s="25">
        <v>0.44038194444444445</v>
      </c>
      <c r="F42" s="25">
        <v>0.44038194444444445</v>
      </c>
      <c r="G42" s="23">
        <v>1</v>
      </c>
      <c r="H42" s="23">
        <v>5138523300</v>
      </c>
      <c r="I42" s="23" t="s">
        <v>15266</v>
      </c>
      <c r="J42" s="23" t="s">
        <v>226</v>
      </c>
      <c r="K42" s="23">
        <v>65537</v>
      </c>
      <c r="L42" s="23">
        <v>42.09</v>
      </c>
      <c r="M42" s="23">
        <v>99.07</v>
      </c>
      <c r="N42" s="23">
        <v>7.82</v>
      </c>
      <c r="O42" s="23">
        <v>11.89</v>
      </c>
    </row>
    <row r="43" spans="1:15" x14ac:dyDescent="0.2">
      <c r="A43" s="23" t="s">
        <v>992</v>
      </c>
      <c r="B43" s="23" t="s">
        <v>993</v>
      </c>
      <c r="C43" s="24">
        <v>9.9699999999999997E-2</v>
      </c>
      <c r="D43" s="23">
        <v>12.69</v>
      </c>
      <c r="E43" s="25">
        <v>0.4490972222222222</v>
      </c>
      <c r="F43" s="25">
        <v>0.4490972222222222</v>
      </c>
      <c r="G43" s="23">
        <v>1</v>
      </c>
      <c r="H43" s="23">
        <v>1971721600</v>
      </c>
      <c r="I43" s="23" t="s">
        <v>15265</v>
      </c>
      <c r="J43" s="23" t="s">
        <v>226</v>
      </c>
      <c r="K43" s="23">
        <v>65537</v>
      </c>
      <c r="L43" s="23">
        <v>27.93</v>
      </c>
      <c r="M43" s="23">
        <v>95.67</v>
      </c>
      <c r="N43" s="23">
        <v>11.81</v>
      </c>
      <c r="O43" s="23">
        <v>16.57</v>
      </c>
    </row>
    <row r="44" spans="1:15" x14ac:dyDescent="0.2">
      <c r="A44" s="23" t="s">
        <v>12869</v>
      </c>
      <c r="B44" s="23" t="s">
        <v>12868</v>
      </c>
      <c r="C44" s="24">
        <v>0.1</v>
      </c>
      <c r="D44" s="23">
        <v>7.92</v>
      </c>
      <c r="E44" s="25">
        <v>0.44263888888888892</v>
      </c>
      <c r="F44" s="25">
        <v>0.61644675925925929</v>
      </c>
      <c r="G44" s="23">
        <v>1</v>
      </c>
      <c r="H44" s="23">
        <v>8634721700</v>
      </c>
      <c r="I44" s="23" t="s">
        <v>15264</v>
      </c>
      <c r="J44" s="23" t="s">
        <v>226</v>
      </c>
      <c r="K44" s="23">
        <v>65537</v>
      </c>
      <c r="L44" s="23">
        <v>43.91</v>
      </c>
      <c r="M44" s="23">
        <v>100</v>
      </c>
      <c r="N44" s="23">
        <v>14.86</v>
      </c>
      <c r="O44" s="23">
        <v>0.33</v>
      </c>
    </row>
    <row r="45" spans="1:15" x14ac:dyDescent="0.2">
      <c r="A45" s="23" t="s">
        <v>1527</v>
      </c>
      <c r="B45" s="23" t="s">
        <v>1528</v>
      </c>
      <c r="C45" s="24">
        <v>0.1004</v>
      </c>
      <c r="D45" s="23">
        <v>4.93</v>
      </c>
      <c r="E45" s="25">
        <v>0.47797453703703702</v>
      </c>
      <c r="F45" s="25">
        <v>0.47797453703703702</v>
      </c>
      <c r="G45" s="23">
        <v>1</v>
      </c>
      <c r="H45" s="23">
        <v>6053605500</v>
      </c>
      <c r="I45" s="23" t="s">
        <v>15263</v>
      </c>
      <c r="J45" s="23" t="s">
        <v>226</v>
      </c>
      <c r="K45" s="23">
        <v>65537</v>
      </c>
      <c r="L45" s="23">
        <v>30.75</v>
      </c>
      <c r="M45" s="23">
        <v>100</v>
      </c>
      <c r="N45" s="23">
        <v>9.17</v>
      </c>
      <c r="O45" s="23">
        <v>12.22</v>
      </c>
    </row>
    <row r="46" spans="1:15" x14ac:dyDescent="0.2">
      <c r="A46" s="23" t="s">
        <v>15262</v>
      </c>
      <c r="B46" s="23" t="s">
        <v>15261</v>
      </c>
      <c r="C46" s="24">
        <v>0.14799999999999999</v>
      </c>
      <c r="D46" s="23">
        <v>24.67</v>
      </c>
      <c r="E46" s="25">
        <v>0.54991898148148144</v>
      </c>
      <c r="F46" s="25">
        <v>0.54991898148148144</v>
      </c>
      <c r="G46" s="23">
        <v>0</v>
      </c>
      <c r="H46" s="23">
        <v>5689652000</v>
      </c>
      <c r="I46" s="23" t="s">
        <v>136</v>
      </c>
      <c r="J46" s="23" t="s">
        <v>136</v>
      </c>
      <c r="K46" s="23">
        <v>0</v>
      </c>
      <c r="L46" s="23">
        <v>72.260000000000005</v>
      </c>
      <c r="M46" s="23">
        <v>86.28</v>
      </c>
      <c r="N46" s="23">
        <v>9.0299999999999994</v>
      </c>
      <c r="O46" s="23" t="s">
        <v>136</v>
      </c>
    </row>
    <row r="47" spans="1:15" x14ac:dyDescent="0.2">
      <c r="A47" s="23" t="s">
        <v>5485</v>
      </c>
      <c r="B47" s="23" t="s">
        <v>5484</v>
      </c>
      <c r="C47" s="24">
        <v>6.9199999999999998E-2</v>
      </c>
      <c r="D47" s="23">
        <v>10.51</v>
      </c>
      <c r="E47" s="25">
        <v>0.5709143518518518</v>
      </c>
      <c r="F47" s="25">
        <v>0.5709143518518518</v>
      </c>
      <c r="G47" s="23">
        <v>0</v>
      </c>
      <c r="H47" s="23">
        <v>2035823800</v>
      </c>
      <c r="I47" s="23" t="s">
        <v>136</v>
      </c>
      <c r="J47" s="23" t="s">
        <v>136</v>
      </c>
      <c r="K47" s="23">
        <v>0</v>
      </c>
      <c r="L47" s="23">
        <v>0.95</v>
      </c>
      <c r="M47" s="23">
        <v>63.32</v>
      </c>
      <c r="N47" s="23">
        <v>24.99</v>
      </c>
      <c r="O47" s="23" t="s">
        <v>136</v>
      </c>
    </row>
    <row r="48" spans="1:15" x14ac:dyDescent="0.2">
      <c r="A48" s="23" t="s">
        <v>6859</v>
      </c>
      <c r="B48" s="23" t="s">
        <v>6858</v>
      </c>
      <c r="C48" s="24">
        <v>-0.1</v>
      </c>
      <c r="D48" s="23">
        <v>10.35</v>
      </c>
      <c r="E48" s="23" t="s">
        <v>136</v>
      </c>
      <c r="F48" s="23" t="s">
        <v>136</v>
      </c>
      <c r="G48" s="23">
        <v>0</v>
      </c>
      <c r="H48" s="23">
        <v>1357943700</v>
      </c>
      <c r="I48" s="23" t="s">
        <v>136</v>
      </c>
      <c r="J48" s="23" t="s">
        <v>136</v>
      </c>
      <c r="K48" s="23">
        <v>0</v>
      </c>
      <c r="L48" s="23">
        <v>36.44</v>
      </c>
      <c r="M48" s="23">
        <v>37.35</v>
      </c>
      <c r="N48" s="23">
        <v>14.29</v>
      </c>
      <c r="O48" s="23" t="s">
        <v>136</v>
      </c>
    </row>
    <row r="49" spans="1:15" x14ac:dyDescent="0.2">
      <c r="A49" s="23" t="s">
        <v>4759</v>
      </c>
      <c r="B49" s="23" t="s">
        <v>4758</v>
      </c>
      <c r="C49" s="24">
        <v>-9.8699999999999996E-2</v>
      </c>
      <c r="D49" s="23">
        <v>3.38</v>
      </c>
      <c r="E49" s="23" t="s">
        <v>136</v>
      </c>
      <c r="F49" s="23" t="s">
        <v>136</v>
      </c>
      <c r="G49" s="23">
        <v>0</v>
      </c>
      <c r="H49" s="23">
        <v>2481931200</v>
      </c>
      <c r="I49" s="23" t="s">
        <v>136</v>
      </c>
      <c r="J49" s="23" t="s">
        <v>136</v>
      </c>
      <c r="K49" s="23">
        <v>0</v>
      </c>
      <c r="L49" s="23">
        <v>0.35</v>
      </c>
      <c r="M49" s="23">
        <v>0.09</v>
      </c>
      <c r="N49" s="23">
        <v>5.03</v>
      </c>
      <c r="O49" s="23" t="s">
        <v>136</v>
      </c>
    </row>
    <row r="50" spans="1:15" x14ac:dyDescent="0.2">
      <c r="A50" s="23" t="s">
        <v>8032</v>
      </c>
      <c r="B50" s="23" t="s">
        <v>8031</v>
      </c>
      <c r="C50" s="24">
        <v>5.1700000000000003E-2</v>
      </c>
      <c r="D50" s="23">
        <v>11.18</v>
      </c>
      <c r="E50" s="25">
        <v>0.40069444444444446</v>
      </c>
      <c r="F50" s="25">
        <v>0.40069444444444446</v>
      </c>
      <c r="G50" s="23">
        <v>0</v>
      </c>
      <c r="H50" s="23">
        <v>6138209000</v>
      </c>
      <c r="I50" s="23" t="s">
        <v>136</v>
      </c>
      <c r="J50" s="23" t="s">
        <v>136</v>
      </c>
      <c r="K50" s="23">
        <v>0</v>
      </c>
      <c r="L50" s="23">
        <v>49.78</v>
      </c>
      <c r="M50" s="23">
        <v>89.52</v>
      </c>
      <c r="N50" s="23">
        <v>21.2</v>
      </c>
      <c r="O50" s="23" t="s">
        <v>136</v>
      </c>
    </row>
    <row r="51" spans="1:15" x14ac:dyDescent="0.2">
      <c r="A51" s="23" t="s">
        <v>7190</v>
      </c>
      <c r="B51" s="23" t="s">
        <v>7189</v>
      </c>
      <c r="C51" s="24">
        <v>-8.3500000000000005E-2</v>
      </c>
      <c r="D51" s="23">
        <v>5.27</v>
      </c>
      <c r="E51" s="23" t="s">
        <v>136</v>
      </c>
      <c r="F51" s="23" t="s">
        <v>136</v>
      </c>
      <c r="G51" s="23">
        <v>0</v>
      </c>
      <c r="H51" s="23">
        <v>1269586720</v>
      </c>
      <c r="I51" s="23" t="s">
        <v>136</v>
      </c>
      <c r="J51" s="23" t="s">
        <v>136</v>
      </c>
      <c r="K51" s="23">
        <v>0</v>
      </c>
      <c r="L51" s="23">
        <v>36.4</v>
      </c>
      <c r="M51" s="23">
        <v>63.69</v>
      </c>
      <c r="N51" s="23">
        <v>19.73</v>
      </c>
      <c r="O51" s="23" t="s">
        <v>136</v>
      </c>
    </row>
    <row r="52" spans="1:15" x14ac:dyDescent="0.2">
      <c r="A52" s="23" t="s">
        <v>7998</v>
      </c>
      <c r="B52" s="23" t="s">
        <v>7997</v>
      </c>
      <c r="C52" s="24">
        <v>2.8000000000000001E-2</v>
      </c>
      <c r="D52" s="23">
        <v>5.5</v>
      </c>
      <c r="E52" s="25">
        <v>0.39583333333333331</v>
      </c>
      <c r="F52" s="25">
        <v>0.39583333333333331</v>
      </c>
      <c r="G52" s="23">
        <v>0</v>
      </c>
      <c r="H52" s="23">
        <v>2483190200</v>
      </c>
      <c r="I52" s="23" t="s">
        <v>136</v>
      </c>
      <c r="J52" s="23" t="s">
        <v>136</v>
      </c>
      <c r="K52" s="23">
        <v>0</v>
      </c>
      <c r="L52" s="23">
        <v>3.47</v>
      </c>
      <c r="M52" s="23">
        <v>72.260000000000005</v>
      </c>
      <c r="N52" s="23">
        <v>22.02</v>
      </c>
      <c r="O52" s="23" t="s">
        <v>136</v>
      </c>
    </row>
    <row r="53" spans="1:15" x14ac:dyDescent="0.2">
      <c r="A53" s="23" t="s">
        <v>2048</v>
      </c>
      <c r="B53" s="23" t="s">
        <v>2049</v>
      </c>
      <c r="C53" s="24">
        <v>8.4199999999999997E-2</v>
      </c>
      <c r="D53" s="23">
        <v>2.19</v>
      </c>
      <c r="E53" s="25">
        <v>0.41388888888888886</v>
      </c>
      <c r="F53" s="25">
        <v>0.46563657407407405</v>
      </c>
      <c r="G53" s="23">
        <v>0</v>
      </c>
      <c r="H53" s="23">
        <v>8541594300</v>
      </c>
      <c r="I53" s="23" t="s">
        <v>136</v>
      </c>
      <c r="J53" s="23" t="s">
        <v>136</v>
      </c>
      <c r="K53" s="23">
        <v>0</v>
      </c>
      <c r="L53" s="23">
        <v>36.03</v>
      </c>
      <c r="M53" s="23">
        <v>99.44</v>
      </c>
      <c r="N53" s="23">
        <v>19.38</v>
      </c>
      <c r="O53" s="23" t="s">
        <v>136</v>
      </c>
    </row>
    <row r="54" spans="1:15" x14ac:dyDescent="0.2">
      <c r="A54" s="23" t="s">
        <v>5706</v>
      </c>
      <c r="B54" s="23" t="s">
        <v>5705</v>
      </c>
      <c r="C54" s="24">
        <v>-9.9599999999999994E-2</v>
      </c>
      <c r="D54" s="23">
        <v>7.32</v>
      </c>
      <c r="E54" s="23" t="s">
        <v>136</v>
      </c>
      <c r="F54" s="23" t="s">
        <v>136</v>
      </c>
      <c r="G54" s="23">
        <v>0</v>
      </c>
      <c r="H54" s="23">
        <v>7851993000</v>
      </c>
      <c r="I54" s="23" t="s">
        <v>136</v>
      </c>
      <c r="J54" s="23" t="s">
        <v>136</v>
      </c>
      <c r="K54" s="23">
        <v>0</v>
      </c>
      <c r="L54" s="23">
        <v>31.84</v>
      </c>
      <c r="M54" s="23">
        <v>4.6399999999999997</v>
      </c>
      <c r="N54" s="23">
        <v>9.52</v>
      </c>
      <c r="O54" s="23" t="s">
        <v>136</v>
      </c>
    </row>
    <row r="55" spans="1:15" x14ac:dyDescent="0.2">
      <c r="A55" s="23" t="s">
        <v>7938</v>
      </c>
      <c r="B55" s="23" t="s">
        <v>7937</v>
      </c>
      <c r="C55" s="24">
        <v>7.1499999999999994E-2</v>
      </c>
      <c r="D55" s="23">
        <v>37.909999999999997</v>
      </c>
      <c r="E55" s="25">
        <v>0.40989583333333335</v>
      </c>
      <c r="F55" s="25">
        <v>0.40989583333333335</v>
      </c>
      <c r="G55" s="23">
        <v>0</v>
      </c>
      <c r="H55" s="23">
        <v>1077304580</v>
      </c>
      <c r="I55" s="23" t="s">
        <v>136</v>
      </c>
      <c r="J55" s="23" t="s">
        <v>136</v>
      </c>
      <c r="K55" s="23">
        <v>0</v>
      </c>
      <c r="L55" s="23">
        <v>17.66</v>
      </c>
      <c r="M55" s="23">
        <v>94.79</v>
      </c>
      <c r="N55" s="23">
        <v>26.32</v>
      </c>
      <c r="O55" s="23" t="s">
        <v>136</v>
      </c>
    </row>
    <row r="56" spans="1:15" x14ac:dyDescent="0.2">
      <c r="A56" s="23" t="s">
        <v>12955</v>
      </c>
      <c r="B56" s="23" t="s">
        <v>12954</v>
      </c>
      <c r="C56" s="24">
        <v>-9.98E-2</v>
      </c>
      <c r="D56" s="23">
        <v>4.24</v>
      </c>
      <c r="E56" s="23" t="s">
        <v>136</v>
      </c>
      <c r="F56" s="23" t="s">
        <v>136</v>
      </c>
      <c r="G56" s="23">
        <v>0</v>
      </c>
      <c r="H56" s="23">
        <v>5950468200</v>
      </c>
      <c r="I56" s="23" t="s">
        <v>136</v>
      </c>
      <c r="J56" s="23" t="s">
        <v>136</v>
      </c>
      <c r="K56" s="23">
        <v>0</v>
      </c>
      <c r="L56" s="23">
        <v>43.1</v>
      </c>
      <c r="M56" s="23">
        <v>13.81</v>
      </c>
      <c r="N56" s="23">
        <v>10.74</v>
      </c>
      <c r="O56" s="23" t="s">
        <v>136</v>
      </c>
    </row>
    <row r="57" spans="1:15" x14ac:dyDescent="0.2">
      <c r="A57" s="23" t="s">
        <v>15260</v>
      </c>
      <c r="B57" s="23" t="s">
        <v>15259</v>
      </c>
      <c r="C57" s="24">
        <v>9.35E-2</v>
      </c>
      <c r="D57" s="23">
        <v>15.08</v>
      </c>
      <c r="E57" s="25">
        <v>0.44458333333333333</v>
      </c>
      <c r="F57" s="25">
        <v>0.60583333333333333</v>
      </c>
      <c r="G57" s="23">
        <v>0</v>
      </c>
      <c r="H57" s="23">
        <v>22286504000</v>
      </c>
      <c r="I57" s="23" t="s">
        <v>136</v>
      </c>
      <c r="J57" s="23" t="s">
        <v>136</v>
      </c>
      <c r="K57" s="23">
        <v>0</v>
      </c>
      <c r="L57" s="23">
        <v>40.369999999999997</v>
      </c>
      <c r="M57" s="23">
        <v>99.79</v>
      </c>
      <c r="N57" s="23">
        <v>7.53</v>
      </c>
      <c r="O57" s="23" t="s">
        <v>136</v>
      </c>
    </row>
    <row r="58" spans="1:15" x14ac:dyDescent="0.2">
      <c r="A58" s="23" t="s">
        <v>455</v>
      </c>
      <c r="B58" s="23" t="s">
        <v>456</v>
      </c>
      <c r="C58" s="24">
        <v>6.4799999999999996E-2</v>
      </c>
      <c r="D58" s="23">
        <v>2.63</v>
      </c>
      <c r="E58" s="25">
        <v>0.39826388888888886</v>
      </c>
      <c r="F58" s="25">
        <v>0.41336805555555556</v>
      </c>
      <c r="G58" s="23">
        <v>0</v>
      </c>
      <c r="H58" s="23">
        <v>2376806700</v>
      </c>
      <c r="I58" s="23" t="s">
        <v>136</v>
      </c>
      <c r="J58" s="23" t="s">
        <v>136</v>
      </c>
      <c r="K58" s="23">
        <v>0</v>
      </c>
      <c r="L58" s="23">
        <v>30.56</v>
      </c>
      <c r="M58" s="23">
        <v>73.03</v>
      </c>
      <c r="N58" s="23">
        <v>19.22</v>
      </c>
      <c r="O58" s="23" t="s">
        <v>136</v>
      </c>
    </row>
    <row r="59" spans="1:15" x14ac:dyDescent="0.2">
      <c r="A59" s="23" t="s">
        <v>5565</v>
      </c>
      <c r="B59" s="23" t="s">
        <v>5564</v>
      </c>
      <c r="C59" s="24">
        <v>4.7600000000000003E-2</v>
      </c>
      <c r="D59" s="23">
        <v>3.3</v>
      </c>
      <c r="E59" s="25">
        <v>0.55564814814814811</v>
      </c>
      <c r="F59" s="25">
        <v>0.55842592592592588</v>
      </c>
      <c r="G59" s="23">
        <v>0</v>
      </c>
      <c r="H59" s="23">
        <v>2308756700</v>
      </c>
      <c r="I59" s="23" t="s">
        <v>136</v>
      </c>
      <c r="J59" s="23" t="s">
        <v>136</v>
      </c>
      <c r="K59" s="23">
        <v>0</v>
      </c>
      <c r="L59" s="23">
        <v>11.46</v>
      </c>
      <c r="M59" s="23">
        <v>73.31</v>
      </c>
      <c r="N59" s="23">
        <v>8</v>
      </c>
      <c r="O59" s="23" t="s">
        <v>136</v>
      </c>
    </row>
    <row r="60" spans="1:15" x14ac:dyDescent="0.2">
      <c r="A60" s="23" t="s">
        <v>6469</v>
      </c>
      <c r="B60" s="23" t="s">
        <v>6468</v>
      </c>
      <c r="C60" s="24">
        <v>-0.1</v>
      </c>
      <c r="D60" s="23">
        <v>5.04</v>
      </c>
      <c r="E60" s="23" t="s">
        <v>136</v>
      </c>
      <c r="F60" s="23" t="s">
        <v>136</v>
      </c>
      <c r="G60" s="23">
        <v>0</v>
      </c>
      <c r="H60" s="23">
        <v>2381400000</v>
      </c>
      <c r="I60" s="23" t="s">
        <v>136</v>
      </c>
      <c r="J60" s="23" t="s">
        <v>136</v>
      </c>
      <c r="K60" s="23">
        <v>0</v>
      </c>
      <c r="L60" s="23">
        <v>64.69</v>
      </c>
      <c r="M60" s="23">
        <v>59.92</v>
      </c>
      <c r="N60" s="23">
        <v>9.91</v>
      </c>
      <c r="O60" s="23" t="s">
        <v>136</v>
      </c>
    </row>
    <row r="61" spans="1:15" x14ac:dyDescent="0.2">
      <c r="A61" s="23" t="s">
        <v>6904</v>
      </c>
      <c r="B61" s="23" t="s">
        <v>6903</v>
      </c>
      <c r="C61" s="24">
        <v>-0.1009</v>
      </c>
      <c r="D61" s="23">
        <v>3.83</v>
      </c>
      <c r="E61" s="23" t="s">
        <v>136</v>
      </c>
      <c r="F61" s="23" t="s">
        <v>136</v>
      </c>
      <c r="G61" s="23">
        <v>0</v>
      </c>
      <c r="H61" s="23">
        <v>1361533500</v>
      </c>
      <c r="I61" s="23" t="s">
        <v>136</v>
      </c>
      <c r="J61" s="23" t="s">
        <v>136</v>
      </c>
      <c r="K61" s="23">
        <v>0</v>
      </c>
      <c r="L61" s="23">
        <v>73.59</v>
      </c>
      <c r="M61" s="23">
        <v>12.39</v>
      </c>
      <c r="N61" s="23">
        <v>4.09</v>
      </c>
      <c r="O61" s="23" t="s">
        <v>136</v>
      </c>
    </row>
    <row r="62" spans="1:15" x14ac:dyDescent="0.2">
      <c r="A62" s="23" t="s">
        <v>15094</v>
      </c>
      <c r="B62" s="23" t="s">
        <v>15093</v>
      </c>
      <c r="C62" s="24">
        <v>-9.9400000000000002E-2</v>
      </c>
      <c r="D62" s="23">
        <v>31.9</v>
      </c>
      <c r="E62" s="23" t="s">
        <v>136</v>
      </c>
      <c r="F62" s="23" t="s">
        <v>136</v>
      </c>
      <c r="G62" s="23">
        <v>0</v>
      </c>
      <c r="H62" s="23">
        <v>1535666000</v>
      </c>
      <c r="I62" s="23" t="s">
        <v>136</v>
      </c>
      <c r="J62" s="23" t="s">
        <v>136</v>
      </c>
      <c r="K62" s="23">
        <v>0</v>
      </c>
      <c r="L62" s="23">
        <v>0.46</v>
      </c>
      <c r="M62" s="23">
        <v>34.33</v>
      </c>
      <c r="N62" s="23">
        <v>36.450000000000003</v>
      </c>
      <c r="O62" s="23" t="s">
        <v>136</v>
      </c>
    </row>
    <row r="63" spans="1:15" x14ac:dyDescent="0.2">
      <c r="A63" s="23" t="s">
        <v>130</v>
      </c>
      <c r="B63" s="23" t="s">
        <v>131</v>
      </c>
      <c r="C63" s="24">
        <v>-6.2300000000000001E-2</v>
      </c>
      <c r="D63" s="23">
        <v>7.07</v>
      </c>
      <c r="E63" s="23" t="s">
        <v>136</v>
      </c>
      <c r="F63" s="23" t="s">
        <v>136</v>
      </c>
      <c r="G63" s="23">
        <v>0</v>
      </c>
      <c r="H63" s="23">
        <v>3495510100</v>
      </c>
      <c r="I63" s="23" t="s">
        <v>136</v>
      </c>
      <c r="J63" s="23" t="s">
        <v>136</v>
      </c>
      <c r="K63" s="23">
        <v>0</v>
      </c>
      <c r="L63" s="23">
        <v>8.4</v>
      </c>
      <c r="M63" s="23">
        <v>16.3</v>
      </c>
      <c r="N63" s="23">
        <v>11.4</v>
      </c>
      <c r="O63" s="23" t="s">
        <v>136</v>
      </c>
    </row>
    <row r="64" spans="1:15" x14ac:dyDescent="0.2">
      <c r="A64" s="23" t="s">
        <v>7526</v>
      </c>
      <c r="B64" s="23" t="s">
        <v>7525</v>
      </c>
      <c r="C64" s="24">
        <v>9.9299999999999999E-2</v>
      </c>
      <c r="D64" s="23">
        <v>12.18</v>
      </c>
      <c r="E64" s="25">
        <v>0.56935185185185189</v>
      </c>
      <c r="F64" s="25">
        <v>0.60810185185185184</v>
      </c>
      <c r="G64" s="23">
        <v>0</v>
      </c>
      <c r="H64" s="23">
        <v>9537253800</v>
      </c>
      <c r="I64" s="23" t="s">
        <v>136</v>
      </c>
      <c r="J64" s="23" t="s">
        <v>136</v>
      </c>
      <c r="K64" s="23">
        <v>0</v>
      </c>
      <c r="L64" s="23">
        <v>53.32</v>
      </c>
      <c r="M64" s="23">
        <v>88.91</v>
      </c>
      <c r="N64" s="23">
        <v>7.23</v>
      </c>
      <c r="O64" s="23" t="s">
        <v>136</v>
      </c>
    </row>
    <row r="65" spans="1:15" x14ac:dyDescent="0.2">
      <c r="A65" s="23" t="s">
        <v>441</v>
      </c>
      <c r="B65" s="23" t="s">
        <v>442</v>
      </c>
      <c r="C65" s="24">
        <v>-0.1003</v>
      </c>
      <c r="D65" s="23">
        <v>6.82</v>
      </c>
      <c r="E65" s="25">
        <v>0.39583333333333331</v>
      </c>
      <c r="F65" s="25">
        <v>0.45569444444444446</v>
      </c>
      <c r="G65" s="23">
        <v>0</v>
      </c>
      <c r="H65" s="23">
        <v>2498479800</v>
      </c>
      <c r="I65" s="23" t="s">
        <v>136</v>
      </c>
      <c r="J65" s="23" t="s">
        <v>136</v>
      </c>
      <c r="K65" s="23">
        <v>0</v>
      </c>
      <c r="L65" s="23">
        <v>51.21</v>
      </c>
      <c r="M65" s="23">
        <v>70.069999999999993</v>
      </c>
      <c r="N65" s="23">
        <v>11.21</v>
      </c>
      <c r="O65" s="23" t="s">
        <v>136</v>
      </c>
    </row>
    <row r="66" spans="1:15" x14ac:dyDescent="0.2">
      <c r="A66" s="23" t="s">
        <v>15258</v>
      </c>
      <c r="B66" s="23" t="s">
        <v>15257</v>
      </c>
      <c r="C66" s="24">
        <v>-0.1004</v>
      </c>
      <c r="D66" s="23">
        <v>4.66</v>
      </c>
      <c r="E66" s="23" t="s">
        <v>136</v>
      </c>
      <c r="F66" s="23" t="s">
        <v>136</v>
      </c>
      <c r="G66" s="23">
        <v>0</v>
      </c>
      <c r="H66" s="23">
        <v>14551639000</v>
      </c>
      <c r="I66" s="23" t="s">
        <v>136</v>
      </c>
      <c r="J66" s="23" t="s">
        <v>136</v>
      </c>
      <c r="K66" s="23">
        <v>0</v>
      </c>
      <c r="L66" s="23">
        <v>21.12</v>
      </c>
      <c r="M66" s="23">
        <v>41.94</v>
      </c>
      <c r="N66" s="23">
        <v>4.46</v>
      </c>
      <c r="O66" s="23" t="s">
        <v>136</v>
      </c>
    </row>
    <row r="67" spans="1:15" x14ac:dyDescent="0.2">
      <c r="A67" s="23" t="s">
        <v>287</v>
      </c>
      <c r="B67" s="23" t="s">
        <v>288</v>
      </c>
      <c r="C67" s="24">
        <v>1.61E-2</v>
      </c>
      <c r="D67" s="23">
        <v>5.04</v>
      </c>
      <c r="E67" s="25">
        <v>0.39635416666666667</v>
      </c>
      <c r="F67" s="25">
        <v>0.45239583333333333</v>
      </c>
      <c r="G67" s="23">
        <v>0</v>
      </c>
      <c r="H67" s="23">
        <v>1433763100</v>
      </c>
      <c r="I67" s="23" t="s">
        <v>136</v>
      </c>
      <c r="J67" s="23" t="s">
        <v>136</v>
      </c>
      <c r="K67" s="23">
        <v>0</v>
      </c>
      <c r="L67" s="23">
        <v>42.47</v>
      </c>
      <c r="M67" s="23">
        <v>72.69</v>
      </c>
      <c r="N67" s="23">
        <v>16.309999999999999</v>
      </c>
      <c r="O67" s="23" t="s">
        <v>136</v>
      </c>
    </row>
    <row r="68" spans="1:15" x14ac:dyDescent="0.2">
      <c r="A68" s="23" t="s">
        <v>1396</v>
      </c>
      <c r="B68" s="23" t="s">
        <v>1397</v>
      </c>
      <c r="C68" s="24">
        <v>7.0099999999999996E-2</v>
      </c>
      <c r="D68" s="23">
        <v>5.04</v>
      </c>
      <c r="E68" s="25">
        <v>0.47061342592592592</v>
      </c>
      <c r="F68" s="25">
        <v>0.5511342592592593</v>
      </c>
      <c r="G68" s="23">
        <v>0</v>
      </c>
      <c r="H68" s="23">
        <v>10859658700</v>
      </c>
      <c r="I68" s="23" t="s">
        <v>136</v>
      </c>
      <c r="J68" s="23" t="s">
        <v>136</v>
      </c>
      <c r="K68" s="23">
        <v>0</v>
      </c>
      <c r="L68" s="23">
        <v>50.15</v>
      </c>
      <c r="M68" s="23">
        <v>94.95</v>
      </c>
      <c r="N68" s="23">
        <v>12.64</v>
      </c>
      <c r="O68" s="23" t="s">
        <v>136</v>
      </c>
    </row>
    <row r="69" spans="1:15" x14ac:dyDescent="0.2">
      <c r="A69" s="23" t="s">
        <v>1540</v>
      </c>
      <c r="B69" s="23" t="s">
        <v>1541</v>
      </c>
      <c r="C69" s="24">
        <v>2.8899999999999999E-2</v>
      </c>
      <c r="D69" s="23">
        <v>4.9800000000000004</v>
      </c>
      <c r="E69" s="25">
        <v>0.39583333333333331</v>
      </c>
      <c r="F69" s="25">
        <v>0.39583333333333331</v>
      </c>
      <c r="G69" s="23">
        <v>0</v>
      </c>
      <c r="H69" s="23">
        <v>3488072900</v>
      </c>
      <c r="I69" s="23" t="s">
        <v>136</v>
      </c>
      <c r="J69" s="23" t="s">
        <v>136</v>
      </c>
      <c r="K69" s="23">
        <v>0</v>
      </c>
      <c r="L69" s="23">
        <v>61.27</v>
      </c>
      <c r="M69" s="23">
        <v>78.209999999999994</v>
      </c>
      <c r="N69" s="23">
        <v>8.77</v>
      </c>
      <c r="O69" s="23" t="s">
        <v>136</v>
      </c>
    </row>
    <row r="70" spans="1:15" x14ac:dyDescent="0.2">
      <c r="A70" s="23" t="s">
        <v>7332</v>
      </c>
      <c r="B70" s="23" t="s">
        <v>7331</v>
      </c>
      <c r="C70" s="24">
        <v>9.5799999999999996E-2</v>
      </c>
      <c r="D70" s="23">
        <v>13.27</v>
      </c>
      <c r="E70" s="25">
        <v>0.45725694444444442</v>
      </c>
      <c r="F70" s="25">
        <v>0.61291666666666667</v>
      </c>
      <c r="G70" s="23">
        <v>0</v>
      </c>
      <c r="H70" s="23">
        <v>5592411500</v>
      </c>
      <c r="I70" s="23" t="s">
        <v>136</v>
      </c>
      <c r="J70" s="23" t="s">
        <v>136</v>
      </c>
      <c r="K70" s="23">
        <v>0</v>
      </c>
      <c r="L70" s="23">
        <v>31.81</v>
      </c>
      <c r="M70" s="23">
        <v>99.94</v>
      </c>
      <c r="N70" s="23">
        <v>27.53</v>
      </c>
      <c r="O7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15225</v>
      </c>
      <c r="F1" s="2" t="s">
        <v>2242</v>
      </c>
      <c r="G1" s="2" t="s">
        <v>2241</v>
      </c>
      <c r="H1" s="2" t="s">
        <v>2240</v>
      </c>
      <c r="I1" s="23" t="s">
        <v>15224</v>
      </c>
      <c r="J1" s="23" t="s">
        <v>15223</v>
      </c>
      <c r="K1" s="23" t="s">
        <v>31</v>
      </c>
      <c r="L1" s="23" t="s">
        <v>15222</v>
      </c>
      <c r="M1" s="23" t="s">
        <v>225</v>
      </c>
      <c r="N1" s="23" t="s">
        <v>258</v>
      </c>
      <c r="O1" s="23" t="s">
        <v>13545</v>
      </c>
      <c r="P1" s="23" t="s">
        <v>15221</v>
      </c>
      <c r="Q1" s="23" t="s">
        <v>15220</v>
      </c>
      <c r="R1" s="23" t="s">
        <v>15219</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14850</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15115</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15109</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14864</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15108</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15218</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15099</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15096</v>
      </c>
      <c r="M16" s="23" t="s">
        <v>226</v>
      </c>
      <c r="N16" s="23">
        <v>393225</v>
      </c>
      <c r="O16" s="23">
        <v>42.63</v>
      </c>
      <c r="P16" s="23">
        <v>99.4</v>
      </c>
      <c r="Q16" s="23">
        <v>19.399999999999999</v>
      </c>
      <c r="R16" s="23">
        <v>2.2599999999999998</v>
      </c>
    </row>
    <row r="17" spans="1:18" x14ac:dyDescent="0.2">
      <c r="A17" s="23" t="s">
        <v>15094</v>
      </c>
      <c r="B17" s="23" t="s">
        <v>15093</v>
      </c>
      <c r="C17" s="24">
        <v>0.1</v>
      </c>
      <c r="D17" s="23">
        <v>35.42</v>
      </c>
      <c r="E17" s="25">
        <v>0.39583333333333331</v>
      </c>
      <c r="I17" s="25">
        <v>0.4730787037037037</v>
      </c>
      <c r="J17" s="23">
        <v>2</v>
      </c>
      <c r="K17" s="23">
        <v>1705118800</v>
      </c>
      <c r="L17" s="23" t="s">
        <v>15217</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15091</v>
      </c>
      <c r="M18" s="23" t="s">
        <v>226</v>
      </c>
      <c r="N18" s="23">
        <v>131074</v>
      </c>
      <c r="O18" s="23">
        <v>1.45</v>
      </c>
      <c r="P18" s="23">
        <v>78.63</v>
      </c>
      <c r="Q18" s="23">
        <v>5.91</v>
      </c>
      <c r="R18" s="23">
        <v>43.91</v>
      </c>
    </row>
    <row r="19" spans="1:18" x14ac:dyDescent="0.2">
      <c r="A19" s="23" t="s">
        <v>15216</v>
      </c>
      <c r="B19" s="23" t="s">
        <v>15215</v>
      </c>
      <c r="C19" s="24">
        <v>0.19989999999999999</v>
      </c>
      <c r="D19" s="23">
        <v>48.92</v>
      </c>
      <c r="E19" s="25">
        <v>0.45913194444444444</v>
      </c>
      <c r="H19" s="23"/>
      <c r="I19" s="25">
        <v>0.61667824074074074</v>
      </c>
      <c r="J19" s="23">
        <v>1</v>
      </c>
      <c r="K19" s="23">
        <v>975642530</v>
      </c>
      <c r="L19" s="23" t="s">
        <v>15214</v>
      </c>
      <c r="M19" s="23" t="s">
        <v>226</v>
      </c>
      <c r="N19" s="23">
        <v>65537</v>
      </c>
      <c r="O19" s="23">
        <v>0.03</v>
      </c>
      <c r="P19" s="23">
        <v>100</v>
      </c>
      <c r="Q19" s="23">
        <v>53.76</v>
      </c>
      <c r="R19" s="23">
        <v>2.57</v>
      </c>
    </row>
    <row r="20" spans="1:18" x14ac:dyDescent="0.2">
      <c r="A20" s="23" t="s">
        <v>15213</v>
      </c>
      <c r="B20" s="23" t="s">
        <v>15212</v>
      </c>
      <c r="C20" s="24">
        <v>0.2</v>
      </c>
      <c r="D20" s="23">
        <v>32.700000000000003</v>
      </c>
      <c r="E20" s="25">
        <v>0.40885416666666669</v>
      </c>
      <c r="I20" s="25">
        <v>0.59307870370370375</v>
      </c>
      <c r="J20" s="23">
        <v>1</v>
      </c>
      <c r="K20" s="23">
        <v>738447750</v>
      </c>
      <c r="L20" s="23" t="s">
        <v>15211</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15210</v>
      </c>
      <c r="B23" s="23" t="s">
        <v>15209</v>
      </c>
      <c r="C23" s="24">
        <v>0.2</v>
      </c>
      <c r="D23" s="23">
        <v>53.63</v>
      </c>
      <c r="E23" s="25">
        <v>0.54237268518518522</v>
      </c>
      <c r="I23" s="25">
        <v>0.56459490740740736</v>
      </c>
      <c r="J23" s="23">
        <v>1</v>
      </c>
      <c r="K23" s="23">
        <v>8962562400</v>
      </c>
      <c r="L23" s="23" t="s">
        <v>15208</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15207</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15206</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15205</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15204</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15203</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15202</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15201</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15200</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14868</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15199</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15198</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15197</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15196</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15195</v>
      </c>
      <c r="M41" s="23" t="s">
        <v>226</v>
      </c>
      <c r="N41" s="23">
        <v>65537</v>
      </c>
      <c r="O41" s="23">
        <v>61.45</v>
      </c>
      <c r="P41" s="23">
        <v>100</v>
      </c>
      <c r="Q41" s="23">
        <v>4.08</v>
      </c>
      <c r="R41" s="23">
        <v>6.7</v>
      </c>
    </row>
    <row r="42" spans="1:18" x14ac:dyDescent="0.2">
      <c r="A42" s="23" t="s">
        <v>15194</v>
      </c>
      <c r="B42" s="23" t="s">
        <v>15193</v>
      </c>
      <c r="C42" s="24">
        <v>0.1002</v>
      </c>
      <c r="D42" s="23">
        <v>20.420000000000002</v>
      </c>
      <c r="E42" s="25">
        <v>0.5713773148148148</v>
      </c>
      <c r="I42" s="25">
        <v>0.60586805555555556</v>
      </c>
      <c r="J42" s="23">
        <v>1</v>
      </c>
      <c r="K42" s="23">
        <v>27029976000</v>
      </c>
      <c r="L42" s="23" t="s">
        <v>15192</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15191</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14919</v>
      </c>
      <c r="M47" s="23" t="s">
        <v>226</v>
      </c>
      <c r="N47" s="23">
        <v>65537</v>
      </c>
      <c r="O47" s="23">
        <v>74.05</v>
      </c>
      <c r="P47" s="23">
        <v>90.96</v>
      </c>
      <c r="Q47" s="23">
        <v>2.93</v>
      </c>
      <c r="R47" s="23">
        <v>14.36</v>
      </c>
    </row>
    <row r="48" spans="1:18" x14ac:dyDescent="0.2">
      <c r="A48" s="23" t="s">
        <v>15090</v>
      </c>
      <c r="B48" s="23" t="s">
        <v>15089</v>
      </c>
      <c r="C48" s="24">
        <v>0.1003</v>
      </c>
      <c r="D48" s="23">
        <v>8.23</v>
      </c>
      <c r="E48" s="25">
        <v>0.41475694444444444</v>
      </c>
      <c r="I48" s="25">
        <v>0.41475694444444444</v>
      </c>
      <c r="J48" s="23">
        <v>1</v>
      </c>
      <c r="K48" s="23">
        <v>4785349200</v>
      </c>
      <c r="L48" s="23" t="s">
        <v>15190</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15189</v>
      </c>
      <c r="B51" s="23" t="s">
        <v>15188</v>
      </c>
      <c r="C51" s="24">
        <v>9.9599999999999994E-2</v>
      </c>
      <c r="D51" s="23">
        <v>10.38</v>
      </c>
      <c r="E51" s="25">
        <v>0.45662037037037034</v>
      </c>
      <c r="I51" s="25">
        <v>0.45662037037037034</v>
      </c>
      <c r="J51" s="23">
        <v>1</v>
      </c>
      <c r="K51" s="23">
        <v>10842403300</v>
      </c>
      <c r="L51" s="23" t="s">
        <v>15187</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15186</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15185</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15184</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15183</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15182</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15181</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15180</v>
      </c>
      <c r="M60" s="23" t="s">
        <v>226</v>
      </c>
      <c r="N60" s="23">
        <v>65537</v>
      </c>
      <c r="O60" s="23">
        <v>12.51</v>
      </c>
      <c r="P60" s="23">
        <v>90.11</v>
      </c>
      <c r="Q60" s="23">
        <v>12.49</v>
      </c>
      <c r="R60" s="23">
        <v>39.36</v>
      </c>
    </row>
    <row r="61" spans="1:18" x14ac:dyDescent="0.2">
      <c r="A61" s="23" t="s">
        <v>15179</v>
      </c>
      <c r="B61" s="23" t="s">
        <v>15178</v>
      </c>
      <c r="C61" s="24">
        <v>0.1004</v>
      </c>
      <c r="D61" s="23">
        <v>12.28</v>
      </c>
      <c r="E61" s="25">
        <v>0.54376157407407411</v>
      </c>
      <c r="I61" s="25">
        <v>0.54376157407407411</v>
      </c>
      <c r="J61" s="23">
        <v>1</v>
      </c>
      <c r="K61" s="23">
        <v>4696427500</v>
      </c>
      <c r="L61" s="23" t="s">
        <v>15177</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15176</v>
      </c>
      <c r="M64" s="23" t="s">
        <v>226</v>
      </c>
      <c r="N64" s="23">
        <v>65537</v>
      </c>
      <c r="O64" s="23">
        <v>80.94</v>
      </c>
      <c r="P64" s="23">
        <v>80.489999999999995</v>
      </c>
      <c r="Q64" s="23">
        <v>2.84</v>
      </c>
      <c r="R64" s="23">
        <v>1.52</v>
      </c>
    </row>
    <row r="65" spans="1:18" x14ac:dyDescent="0.2">
      <c r="A65" s="23" t="s">
        <v>15086</v>
      </c>
      <c r="B65" s="23" t="s">
        <v>15085</v>
      </c>
      <c r="C65" s="24">
        <v>0.1</v>
      </c>
      <c r="D65" s="23">
        <v>4.4000000000000004</v>
      </c>
      <c r="E65" s="25">
        <v>0.42864583333333334</v>
      </c>
      <c r="I65" s="25">
        <v>0.45679398148148148</v>
      </c>
      <c r="J65" s="23">
        <v>1</v>
      </c>
      <c r="K65" s="23">
        <v>11130132800</v>
      </c>
      <c r="L65" s="23" t="s">
        <v>15175</v>
      </c>
      <c r="M65" s="23" t="s">
        <v>226</v>
      </c>
      <c r="N65" s="23">
        <v>65537</v>
      </c>
      <c r="O65" s="23">
        <v>56.15</v>
      </c>
      <c r="P65" s="23">
        <v>100</v>
      </c>
      <c r="Q65" s="23">
        <v>7.23</v>
      </c>
      <c r="R65" s="23">
        <v>4.9400000000000004</v>
      </c>
    </row>
    <row r="66" spans="1:18" x14ac:dyDescent="0.2">
      <c r="A66" s="23" t="s">
        <v>15174</v>
      </c>
      <c r="B66" s="23" t="s">
        <v>15173</v>
      </c>
      <c r="C66" s="24">
        <v>0.10150000000000001</v>
      </c>
      <c r="D66" s="23">
        <v>2.17</v>
      </c>
      <c r="E66" s="25">
        <v>0.61949074074074073</v>
      </c>
      <c r="I66" s="25">
        <v>0.61949074074074073</v>
      </c>
      <c r="J66" s="23">
        <v>1</v>
      </c>
      <c r="K66" s="23">
        <v>30497654000</v>
      </c>
      <c r="L66" s="23" t="s">
        <v>15172</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15171</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15170</v>
      </c>
      <c r="B72" s="23" t="s">
        <v>15169</v>
      </c>
      <c r="C72" s="24">
        <v>9.9500000000000005E-2</v>
      </c>
      <c r="D72" s="23">
        <v>8.07</v>
      </c>
      <c r="E72" s="25">
        <v>0.55174768518518513</v>
      </c>
      <c r="I72" s="25">
        <v>0.62001157407407403</v>
      </c>
      <c r="J72" s="23">
        <v>1</v>
      </c>
      <c r="K72" s="23">
        <v>20749912000</v>
      </c>
      <c r="L72" s="23" t="s">
        <v>15168</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15167</v>
      </c>
      <c r="M75" s="23" t="s">
        <v>226</v>
      </c>
      <c r="N75" s="23">
        <v>65537</v>
      </c>
      <c r="O75" s="23">
        <v>58.05</v>
      </c>
      <c r="P75" s="23">
        <v>41.63</v>
      </c>
      <c r="Q75" s="23">
        <v>4.5</v>
      </c>
      <c r="R75" s="23">
        <v>25.3</v>
      </c>
    </row>
    <row r="76" spans="1:18" x14ac:dyDescent="0.2">
      <c r="A76" s="23" t="s">
        <v>15166</v>
      </c>
      <c r="B76" s="23" t="s">
        <v>15165</v>
      </c>
      <c r="C76" s="24">
        <v>0.1002</v>
      </c>
      <c r="D76" s="23">
        <v>11.2</v>
      </c>
      <c r="E76" s="25">
        <v>0.60673611111111114</v>
      </c>
      <c r="I76" s="25">
        <v>0.61614583333333328</v>
      </c>
      <c r="J76" s="23">
        <v>1</v>
      </c>
      <c r="K76" s="23">
        <v>134068966000</v>
      </c>
      <c r="L76" s="23" t="s">
        <v>15164</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15133</v>
      </c>
      <c r="F1" s="2" t="s">
        <v>2242</v>
      </c>
      <c r="G1" s="2" t="s">
        <v>2241</v>
      </c>
      <c r="H1" s="2" t="s">
        <v>2240</v>
      </c>
      <c r="I1" s="23" t="s">
        <v>15132</v>
      </c>
      <c r="J1" s="23" t="s">
        <v>15131</v>
      </c>
      <c r="K1" s="23" t="s">
        <v>31</v>
      </c>
      <c r="L1" s="23" t="s">
        <v>15130</v>
      </c>
      <c r="M1" s="23" t="s">
        <v>225</v>
      </c>
      <c r="N1" s="23" t="s">
        <v>258</v>
      </c>
      <c r="O1" s="23" t="s">
        <v>254</v>
      </c>
      <c r="P1" s="23" t="s">
        <v>15129</v>
      </c>
      <c r="Q1" s="23" t="s">
        <v>15128</v>
      </c>
      <c r="R1" s="23" t="s">
        <v>15127</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14992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14850</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15126</v>
      </c>
      <c r="M8" s="23" t="s">
        <v>226</v>
      </c>
      <c r="N8" s="23">
        <v>131074</v>
      </c>
      <c r="O8" s="23">
        <v>42.87</v>
      </c>
      <c r="P8" s="23">
        <v>76.25</v>
      </c>
      <c r="Q8" s="23">
        <v>9.7200000000000006</v>
      </c>
      <c r="R8" s="23">
        <v>9.48</v>
      </c>
    </row>
    <row r="9" spans="1:18" x14ac:dyDescent="0.2">
      <c r="A9" s="23" t="s">
        <v>15125</v>
      </c>
      <c r="B9" s="23" t="s">
        <v>15124</v>
      </c>
      <c r="C9" s="24">
        <v>0.19969999999999999</v>
      </c>
      <c r="D9" s="23">
        <v>16.64</v>
      </c>
      <c r="E9" s="25">
        <v>0.39791666666666664</v>
      </c>
      <c r="I9" s="25">
        <v>0.46135416666666668</v>
      </c>
      <c r="J9" s="23">
        <v>1</v>
      </c>
      <c r="K9" s="23">
        <v>1087856640</v>
      </c>
      <c r="L9" s="23" t="s">
        <v>15123</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15122</v>
      </c>
      <c r="M10" s="23" t="s">
        <v>226</v>
      </c>
      <c r="N10" s="23">
        <v>65537</v>
      </c>
      <c r="O10" s="23">
        <v>36.94</v>
      </c>
      <c r="P10" s="23">
        <v>99.99</v>
      </c>
      <c r="Q10" s="23">
        <v>17.46</v>
      </c>
      <c r="R10" s="23">
        <v>19.170000000000002</v>
      </c>
    </row>
    <row r="11" spans="1:18" x14ac:dyDescent="0.2">
      <c r="A11" s="23" t="s">
        <v>15121</v>
      </c>
      <c r="B11" s="23" t="s">
        <v>15120</v>
      </c>
      <c r="C11" s="24">
        <v>0.2</v>
      </c>
      <c r="D11" s="23">
        <v>22.38</v>
      </c>
      <c r="E11" s="25">
        <v>0.39895833333333336</v>
      </c>
      <c r="I11" s="25">
        <v>0.39895833333333336</v>
      </c>
      <c r="J11" s="23">
        <v>1</v>
      </c>
      <c r="K11" s="23">
        <v>1530503400</v>
      </c>
      <c r="L11" s="23" t="s">
        <v>15119</v>
      </c>
      <c r="M11" s="23" t="s">
        <v>226</v>
      </c>
      <c r="N11" s="23">
        <v>65537</v>
      </c>
      <c r="O11" s="23">
        <v>5.26</v>
      </c>
      <c r="P11" s="23">
        <v>88.4</v>
      </c>
      <c r="Q11" s="23">
        <v>4.13</v>
      </c>
      <c r="R11" s="23">
        <v>21.53</v>
      </c>
    </row>
    <row r="12" spans="1:18" x14ac:dyDescent="0.2">
      <c r="A12" s="23" t="s">
        <v>15118</v>
      </c>
      <c r="B12" s="23" t="s">
        <v>15117</v>
      </c>
      <c r="C12" s="24">
        <v>0.19969999999999999</v>
      </c>
      <c r="D12" s="23">
        <v>8.2899999999999991</v>
      </c>
      <c r="E12" s="25">
        <v>0.41018518518518521</v>
      </c>
      <c r="I12" s="25">
        <v>0.55792824074074077</v>
      </c>
      <c r="J12" s="23">
        <v>1</v>
      </c>
      <c r="K12" s="23">
        <v>2683762100</v>
      </c>
      <c r="L12" s="23" t="s">
        <v>15116</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15115</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15114</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15113</v>
      </c>
      <c r="M17" s="23" t="s">
        <v>226</v>
      </c>
      <c r="N17" s="23">
        <v>65537</v>
      </c>
      <c r="O17" s="23">
        <v>33.69</v>
      </c>
      <c r="P17" s="23">
        <v>79.98</v>
      </c>
      <c r="Q17" s="23">
        <v>3.68</v>
      </c>
      <c r="R17" s="23">
        <v>5.0999999999999996</v>
      </c>
    </row>
    <row r="18" spans="1:18" x14ac:dyDescent="0.2">
      <c r="A18" s="23" t="s">
        <v>15112</v>
      </c>
      <c r="B18" s="23" t="s">
        <v>15111</v>
      </c>
      <c r="C18" s="24">
        <v>9.9900000000000003E-2</v>
      </c>
      <c r="D18" s="23">
        <v>12.88</v>
      </c>
      <c r="E18" s="25">
        <v>0.44937500000000002</v>
      </c>
      <c r="I18" s="25">
        <v>0.57969907407407406</v>
      </c>
      <c r="J18" s="23">
        <v>1</v>
      </c>
      <c r="K18" s="23">
        <v>20464195000</v>
      </c>
      <c r="L18" s="23" t="s">
        <v>15110</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15109</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14864</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15108</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15107</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15106</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15105</v>
      </c>
      <c r="M27" s="23" t="s">
        <v>226</v>
      </c>
      <c r="N27" s="23">
        <v>65537</v>
      </c>
      <c r="O27" s="23">
        <v>42.56</v>
      </c>
      <c r="P27" s="23">
        <v>89.88</v>
      </c>
      <c r="Q27" s="23">
        <v>6.9</v>
      </c>
      <c r="R27" s="23">
        <v>23.46</v>
      </c>
    </row>
    <row r="28" spans="1:18" x14ac:dyDescent="0.2">
      <c r="A28" s="23" t="s">
        <v>15104</v>
      </c>
      <c r="B28" s="23" t="s">
        <v>15103</v>
      </c>
      <c r="C28" s="24">
        <v>0.1003</v>
      </c>
      <c r="D28" s="23">
        <v>16.239999999999998</v>
      </c>
      <c r="E28" s="25">
        <v>0.45527777777777778</v>
      </c>
      <c r="H28" s="2" t="e">
        <f>AVERAGE((G28-F28)*100/G28)</f>
        <v>#DIV/0!</v>
      </c>
      <c r="I28" s="25">
        <v>0.45527777777777778</v>
      </c>
      <c r="J28" s="23">
        <v>1</v>
      </c>
      <c r="K28" s="23">
        <v>4858200100</v>
      </c>
      <c r="L28" s="23" t="s">
        <v>15102</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15101</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15100</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15099</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15098</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15097</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15096</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15095</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15094</v>
      </c>
      <c r="B39" s="23" t="s">
        <v>15093</v>
      </c>
      <c r="C39" s="24">
        <v>0.10009999999999999</v>
      </c>
      <c r="D39" s="23">
        <v>32.200000000000003</v>
      </c>
      <c r="E39" s="25">
        <v>0.39583333333333331</v>
      </c>
      <c r="I39" s="25">
        <v>0.39583333333333331</v>
      </c>
      <c r="J39" s="23">
        <v>1</v>
      </c>
      <c r="K39" s="23">
        <v>1550108000</v>
      </c>
      <c r="L39" s="23" t="s">
        <v>15092</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15091</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15090</v>
      </c>
      <c r="B56" s="23" t="s">
        <v>15089</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15088</v>
      </c>
      <c r="B57" s="23" t="s">
        <v>15087</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15086</v>
      </c>
      <c r="B64" s="23" t="s">
        <v>15085</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15064</v>
      </c>
      <c r="F1" s="2" t="s">
        <v>2242</v>
      </c>
      <c r="G1" s="2" t="s">
        <v>2241</v>
      </c>
      <c r="H1" s="2" t="s">
        <v>2240</v>
      </c>
      <c r="I1" s="23" t="s">
        <v>15063</v>
      </c>
      <c r="J1" s="23" t="s">
        <v>15062</v>
      </c>
      <c r="K1" s="23" t="s">
        <v>31</v>
      </c>
      <c r="L1" s="23" t="s">
        <v>15061</v>
      </c>
      <c r="M1" s="23" t="s">
        <v>225</v>
      </c>
      <c r="N1" s="23" t="s">
        <v>258</v>
      </c>
      <c r="O1" s="23" t="s">
        <v>254</v>
      </c>
      <c r="P1" s="23" t="s">
        <v>15060</v>
      </c>
      <c r="Q1" s="23" t="s">
        <v>15059</v>
      </c>
      <c r="R1" s="23" t="s">
        <v>15058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14992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14972</v>
      </c>
      <c r="M8" s="23" t="s">
        <v>226</v>
      </c>
      <c r="N8" s="23">
        <v>131074</v>
      </c>
      <c r="O8" s="23">
        <v>1.07</v>
      </c>
      <c r="P8" s="23">
        <v>71.44</v>
      </c>
      <c r="Q8" s="23">
        <v>9.41</v>
      </c>
      <c r="R8" s="23">
        <v>35.22</v>
      </c>
    </row>
    <row r="9" spans="1:18" x14ac:dyDescent="0.2">
      <c r="A9" s="23" t="s">
        <v>15057</v>
      </c>
      <c r="B9" s="23" t="s">
        <v>15056</v>
      </c>
      <c r="C9" s="24">
        <v>0.20030000000000001</v>
      </c>
      <c r="D9" s="23">
        <v>15.82</v>
      </c>
      <c r="E9" s="25">
        <v>0.43552083333333336</v>
      </c>
      <c r="I9" s="25">
        <v>0.43552083333333336</v>
      </c>
      <c r="J9" s="23">
        <v>1</v>
      </c>
      <c r="K9" s="23">
        <v>2131938800</v>
      </c>
      <c r="L9" s="23" t="s">
        <v>15055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14788</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15052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15051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15050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15048</v>
      </c>
      <c r="M19" s="23" t="s">
        <v>226</v>
      </c>
      <c r="N19" s="23">
        <v>65537</v>
      </c>
      <c r="O19" s="23">
        <v>53.59</v>
      </c>
      <c r="P19" s="23">
        <v>93.41</v>
      </c>
      <c r="Q19" s="23">
        <v>5.67</v>
      </c>
      <c r="R19" s="23">
        <v>30.89</v>
      </c>
    </row>
    <row r="20" spans="1:18" x14ac:dyDescent="0.2">
      <c r="A20" s="23" t="s">
        <v>15047</v>
      </c>
      <c r="B20" s="23" t="s">
        <v>15046</v>
      </c>
      <c r="C20" s="24">
        <v>0.1</v>
      </c>
      <c r="D20" s="23">
        <v>77.75</v>
      </c>
      <c r="E20" s="25">
        <v>0.45050925925925928</v>
      </c>
      <c r="I20" s="25">
        <v>0.55495370370370367</v>
      </c>
      <c r="J20" s="23">
        <v>1</v>
      </c>
      <c r="K20" s="23">
        <v>1270017640</v>
      </c>
      <c r="L20" s="23" t="s">
        <v>15045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14850</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15042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15041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15040</v>
      </c>
      <c r="M32" s="23" t="s">
        <v>226</v>
      </c>
      <c r="N32" s="23">
        <v>65537</v>
      </c>
      <c r="O32" s="23">
        <v>9.93</v>
      </c>
      <c r="P32" s="23">
        <v>61.51</v>
      </c>
      <c r="Q32" s="23">
        <v>3.34</v>
      </c>
      <c r="R32" s="23">
        <v>55.01</v>
      </c>
    </row>
    <row r="33" spans="1:18" x14ac:dyDescent="0.2">
      <c r="A33" s="23" t="s">
        <v>15039</v>
      </c>
      <c r="B33" s="23" t="s">
        <v>15038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15037</v>
      </c>
      <c r="B36" s="23" t="s">
        <v>15036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14995</v>
      </c>
      <c r="B37" s="23" t="s">
        <v>14994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15012</v>
      </c>
      <c r="F1" s="2" t="s">
        <v>2242</v>
      </c>
      <c r="G1" s="2" t="s">
        <v>2241</v>
      </c>
      <c r="H1" s="2" t="s">
        <v>2240</v>
      </c>
      <c r="I1" s="23" t="s">
        <v>15011</v>
      </c>
      <c r="J1" s="23" t="s">
        <v>15010</v>
      </c>
      <c r="K1" s="23" t="s">
        <v>31</v>
      </c>
      <c r="L1" s="23" t="s">
        <v>15009</v>
      </c>
      <c r="M1" s="23" t="s">
        <v>225</v>
      </c>
      <c r="N1" s="23" t="s">
        <v>258</v>
      </c>
      <c r="O1" s="23" t="s">
        <v>254</v>
      </c>
      <c r="P1" s="23" t="s">
        <v>15008</v>
      </c>
      <c r="Q1" s="23" t="s">
        <v>15007</v>
      </c>
      <c r="R1" s="23" t="s">
        <v>15006</v>
      </c>
    </row>
    <row r="2" spans="1:18" x14ac:dyDescent="0.2">
      <c r="A2" s="23" t="s">
        <v>8056</v>
      </c>
      <c r="B2" s="23" t="s">
        <v>8055</v>
      </c>
      <c r="C2" s="24">
        <v>9.9900000000000003E-2</v>
      </c>
      <c r="D2" s="23">
        <v>8.3699999999999992</v>
      </c>
      <c r="E2" s="25">
        <v>0.39601851851851849</v>
      </c>
      <c r="I2" s="25">
        <v>0.39601851851851849</v>
      </c>
      <c r="J2" s="23">
        <v>4</v>
      </c>
      <c r="K2" s="23">
        <v>4007502500</v>
      </c>
      <c r="L2" s="23" t="s">
        <v>14786</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14932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15003</v>
      </c>
      <c r="M7" s="23" t="s">
        <v>226</v>
      </c>
      <c r="N7" s="23">
        <v>65537</v>
      </c>
      <c r="O7" s="23">
        <v>0</v>
      </c>
      <c r="P7" s="23">
        <v>98.91</v>
      </c>
      <c r="Q7" s="23">
        <v>18.07</v>
      </c>
      <c r="R7" s="23">
        <v>41.42</v>
      </c>
    </row>
    <row r="8" spans="1:18" x14ac:dyDescent="0.2">
      <c r="A8" s="23" t="s">
        <v>15002</v>
      </c>
      <c r="B8" s="23" t="s">
        <v>15001</v>
      </c>
      <c r="C8" s="24">
        <v>0.19989999999999999</v>
      </c>
      <c r="D8" s="23">
        <v>29.77</v>
      </c>
      <c r="E8" s="25">
        <v>0.44681712962962961</v>
      </c>
      <c r="I8" s="25">
        <v>0.44681712962962961</v>
      </c>
      <c r="J8" s="23">
        <v>1</v>
      </c>
      <c r="K8" s="23">
        <v>3628505800</v>
      </c>
      <c r="L8" s="23" t="s">
        <v>15000</v>
      </c>
      <c r="M8" s="23" t="s">
        <v>226</v>
      </c>
      <c r="N8" s="23">
        <v>65537</v>
      </c>
      <c r="O8" s="23">
        <v>35.28</v>
      </c>
      <c r="P8" s="23">
        <v>74.05</v>
      </c>
      <c r="Q8" s="23">
        <v>4.79</v>
      </c>
      <c r="R8" s="23">
        <v>34.56</v>
      </c>
    </row>
    <row r="9" spans="1:18" x14ac:dyDescent="0.2">
      <c r="A9" s="23" t="s">
        <v>14999</v>
      </c>
      <c r="B9" s="23" t="s">
        <v>14998</v>
      </c>
      <c r="C9" s="24">
        <v>0.20050000000000001</v>
      </c>
      <c r="D9" s="23">
        <v>4.43</v>
      </c>
      <c r="E9" s="25">
        <v>0.47337962962962965</v>
      </c>
      <c r="I9" s="25">
        <v>0.60097222222222224</v>
      </c>
      <c r="J9" s="23">
        <v>1</v>
      </c>
      <c r="K9" s="23">
        <v>13561420000</v>
      </c>
      <c r="L9" s="23" t="s">
        <v>14997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14996</v>
      </c>
      <c r="M10" s="23" t="s">
        <v>226</v>
      </c>
      <c r="N10" s="23">
        <v>65537</v>
      </c>
      <c r="O10" s="23">
        <v>35.200000000000003</v>
      </c>
      <c r="P10" s="23">
        <v>80.38</v>
      </c>
      <c r="Q10" s="23">
        <v>7.09</v>
      </c>
      <c r="R10" s="23">
        <v>39.42</v>
      </c>
    </row>
    <row r="11" spans="1:18" x14ac:dyDescent="0.2">
      <c r="A11" s="23" t="s">
        <v>14995</v>
      </c>
      <c r="B11" s="23" t="s">
        <v>14994</v>
      </c>
      <c r="C11" s="24">
        <v>9.9900000000000003E-2</v>
      </c>
      <c r="D11" s="23">
        <v>27.86</v>
      </c>
      <c r="E11" s="25">
        <v>0.42458333333333331</v>
      </c>
      <c r="I11" s="25">
        <v>0.42458333333333331</v>
      </c>
      <c r="J11" s="23">
        <v>1</v>
      </c>
      <c r="K11" s="23">
        <v>2248223700</v>
      </c>
      <c r="L11" s="23" t="s">
        <v>14993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14992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14991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14990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14988</v>
      </c>
      <c r="M21" s="23" t="s">
        <v>226</v>
      </c>
      <c r="N21" s="23">
        <v>65537</v>
      </c>
      <c r="O21" s="23">
        <v>4.5999999999999996</v>
      </c>
      <c r="P21" s="23">
        <v>46.27</v>
      </c>
      <c r="Q21" s="23">
        <v>15.09</v>
      </c>
      <c r="R21" s="23">
        <v>6.47</v>
      </c>
    </row>
    <row r="22" spans="1:18" x14ac:dyDescent="0.2">
      <c r="A22" s="23" t="s">
        <v>14987</v>
      </c>
      <c r="B22" s="23" t="s">
        <v>14986</v>
      </c>
      <c r="C22" s="24">
        <v>0.1</v>
      </c>
      <c r="D22" s="23">
        <v>14.19</v>
      </c>
      <c r="E22" s="25">
        <v>0.54879629629629634</v>
      </c>
      <c r="I22" s="25">
        <v>0.57503472222222218</v>
      </c>
      <c r="J22" s="23">
        <v>1</v>
      </c>
      <c r="K22" s="23">
        <v>6930890600</v>
      </c>
      <c r="L22" s="23" t="s">
        <v>14985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14982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14981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14980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14972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14971</v>
      </c>
      <c r="B49" s="23" t="s">
        <v>14970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14708</v>
      </c>
      <c r="B57" s="23" t="s">
        <v>14707</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14939</v>
      </c>
      <c r="F1" s="2" t="s">
        <v>2242</v>
      </c>
      <c r="G1" s="2" t="s">
        <v>2241</v>
      </c>
      <c r="H1" s="2" t="s">
        <v>2240</v>
      </c>
      <c r="I1" s="23" t="s">
        <v>14938</v>
      </c>
      <c r="J1" s="23" t="s">
        <v>14937</v>
      </c>
      <c r="K1" s="23" t="s">
        <v>31</v>
      </c>
      <c r="L1" s="23" t="s">
        <v>14936</v>
      </c>
      <c r="M1" s="23" t="s">
        <v>225</v>
      </c>
      <c r="N1" s="23" t="s">
        <v>258</v>
      </c>
      <c r="O1" s="23" t="s">
        <v>254</v>
      </c>
      <c r="P1" s="23" t="s">
        <v>14935</v>
      </c>
      <c r="Q1" s="23" t="s">
        <v>14934</v>
      </c>
      <c r="R1" s="23" t="s">
        <v>14933</v>
      </c>
    </row>
    <row r="2" spans="1:18" x14ac:dyDescent="0.2">
      <c r="A2" s="23" t="s">
        <v>8056</v>
      </c>
      <c r="B2" s="23" t="s">
        <v>8055</v>
      </c>
      <c r="C2" s="24">
        <v>9.9699999999999997E-2</v>
      </c>
      <c r="D2" s="23">
        <v>7.61</v>
      </c>
      <c r="E2" s="25">
        <v>0.54917824074074073</v>
      </c>
      <c r="I2" s="25">
        <v>0.54917824074074073</v>
      </c>
      <c r="J2" s="23">
        <v>3</v>
      </c>
      <c r="K2" s="23">
        <v>3643619300</v>
      </c>
      <c r="L2" s="23" t="s">
        <v>14786</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14860</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14854</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14932</v>
      </c>
      <c r="M9" s="23" t="s">
        <v>226</v>
      </c>
      <c r="N9" s="23">
        <v>131074</v>
      </c>
      <c r="O9" s="23">
        <v>31.81</v>
      </c>
      <c r="P9" s="23">
        <v>100</v>
      </c>
      <c r="Q9" s="23">
        <v>27</v>
      </c>
      <c r="R9" s="23">
        <v>0.55000000000000004</v>
      </c>
    </row>
    <row r="10" spans="1:18" x14ac:dyDescent="0.2">
      <c r="A10" s="23" t="s">
        <v>14931</v>
      </c>
      <c r="B10" s="23" t="s">
        <v>14930</v>
      </c>
      <c r="C10" s="24">
        <v>0.19969999999999999</v>
      </c>
      <c r="D10" s="23">
        <v>18.38</v>
      </c>
      <c r="E10" s="25">
        <v>0.40677083333333336</v>
      </c>
      <c r="I10" s="25">
        <v>0.61375000000000002</v>
      </c>
      <c r="J10" s="23">
        <v>1</v>
      </c>
      <c r="K10" s="23">
        <v>1287629280</v>
      </c>
      <c r="L10" s="23" t="s">
        <v>14929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14928</v>
      </c>
      <c r="B12" s="23" t="s">
        <v>14927</v>
      </c>
      <c r="C12" s="24">
        <v>0.2</v>
      </c>
      <c r="D12" s="23">
        <v>8.94</v>
      </c>
      <c r="E12" s="25">
        <v>0.41449074074074072</v>
      </c>
      <c r="I12" s="25">
        <v>0.41821759259259261</v>
      </c>
      <c r="J12" s="23">
        <v>1</v>
      </c>
      <c r="K12" s="23">
        <v>2145600000</v>
      </c>
      <c r="L12" s="23" t="s">
        <v>14926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14713</v>
      </c>
      <c r="M15" s="23" t="s">
        <v>226</v>
      </c>
      <c r="N15" s="23">
        <v>131076</v>
      </c>
      <c r="O15" s="23">
        <v>49.85</v>
      </c>
      <c r="P15" s="23">
        <v>74.709999999999994</v>
      </c>
      <c r="Q15" s="23">
        <v>4.04</v>
      </c>
      <c r="R15" s="23">
        <v>42.89</v>
      </c>
    </row>
    <row r="16" spans="1:18" x14ac:dyDescent="0.2">
      <c r="A16" s="23" t="s">
        <v>7228</v>
      </c>
      <c r="B16" s="23" t="s">
        <v>14923</v>
      </c>
      <c r="C16" s="24">
        <v>0.1004</v>
      </c>
      <c r="D16" s="23">
        <v>12.49</v>
      </c>
      <c r="E16" s="25">
        <v>0.45363425925925926</v>
      </c>
      <c r="I16" s="25">
        <v>0.60034722222222225</v>
      </c>
      <c r="J16" s="23">
        <v>1</v>
      </c>
      <c r="K16" s="23">
        <v>13540552000</v>
      </c>
      <c r="L16" s="23" t="s">
        <v>14922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14921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14920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14778</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14915</v>
      </c>
      <c r="B30" s="23" t="s">
        <v>14914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14913</v>
      </c>
      <c r="B31" s="23" t="s">
        <v>14912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14911</v>
      </c>
      <c r="B54" s="23" t="s">
        <v>14910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14886</v>
      </c>
      <c r="F1" s="2" t="s">
        <v>2242</v>
      </c>
      <c r="G1" s="2" t="s">
        <v>2241</v>
      </c>
      <c r="H1" s="2" t="s">
        <v>2240</v>
      </c>
      <c r="I1" s="23" t="s">
        <v>14885</v>
      </c>
      <c r="J1" s="23" t="s">
        <v>14884</v>
      </c>
      <c r="K1" s="23" t="s">
        <v>31</v>
      </c>
      <c r="L1" s="23" t="s">
        <v>14883</v>
      </c>
      <c r="M1" s="23" t="s">
        <v>225</v>
      </c>
      <c r="N1" s="23" t="s">
        <v>258</v>
      </c>
      <c r="O1" s="23" t="s">
        <v>254</v>
      </c>
      <c r="P1" s="23" t="s">
        <v>14882</v>
      </c>
      <c r="Q1" s="23" t="s">
        <v>14881</v>
      </c>
      <c r="R1" s="23" t="s">
        <v>14880</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14811</v>
      </c>
      <c r="M3" s="23" t="s">
        <v>228</v>
      </c>
      <c r="N3" s="23">
        <v>262148</v>
      </c>
      <c r="O3" s="23">
        <v>32.21</v>
      </c>
      <c r="P3" s="23">
        <v>95.68</v>
      </c>
      <c r="Q3" s="23">
        <v>3.22</v>
      </c>
      <c r="R3" s="23">
        <v>90.01</v>
      </c>
    </row>
    <row r="4" spans="1:18" x14ac:dyDescent="0.2">
      <c r="A4" s="23" t="s">
        <v>14806</v>
      </c>
      <c r="B4" s="23" t="s">
        <v>14805</v>
      </c>
      <c r="C4" s="24">
        <v>0.19980000000000001</v>
      </c>
      <c r="D4" s="23">
        <v>26.3</v>
      </c>
      <c r="E4" s="25">
        <v>0.61682870370370368</v>
      </c>
      <c r="I4" s="25">
        <v>0.61682870370370368</v>
      </c>
      <c r="J4" s="23">
        <v>2</v>
      </c>
      <c r="K4" s="23">
        <v>1399779000</v>
      </c>
      <c r="L4" s="23" t="s">
        <v>14804</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14786</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14783</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14879</v>
      </c>
      <c r="M8" s="23" t="s">
        <v>226</v>
      </c>
      <c r="N8" s="23">
        <v>65537</v>
      </c>
      <c r="O8" s="23">
        <v>11.42</v>
      </c>
      <c r="P8" s="23">
        <v>70.67</v>
      </c>
      <c r="Q8" s="23">
        <v>16.55</v>
      </c>
      <c r="R8" s="23">
        <v>9.9700000000000006</v>
      </c>
    </row>
    <row r="9" spans="1:18" x14ac:dyDescent="0.2">
      <c r="A9" s="23" t="s">
        <v>14878</v>
      </c>
      <c r="B9" s="23" t="s">
        <v>14877</v>
      </c>
      <c r="C9" s="24">
        <v>0.20050000000000001</v>
      </c>
      <c r="D9" s="23">
        <v>4.79</v>
      </c>
      <c r="E9" s="25">
        <v>0.3967013888888889</v>
      </c>
      <c r="I9" s="25">
        <v>0.3967013888888889</v>
      </c>
      <c r="J9" s="23">
        <v>1</v>
      </c>
      <c r="K9" s="23">
        <v>2002262200</v>
      </c>
      <c r="L9" s="23" t="s">
        <v>14876</v>
      </c>
      <c r="M9" s="23" t="s">
        <v>226</v>
      </c>
      <c r="N9" s="23">
        <v>65537</v>
      </c>
      <c r="O9" s="23">
        <v>6.42</v>
      </c>
      <c r="P9" s="23">
        <v>96.77</v>
      </c>
      <c r="Q9" s="23">
        <v>9.42</v>
      </c>
      <c r="R9" s="23">
        <v>26.22</v>
      </c>
    </row>
    <row r="10" spans="1:18" x14ac:dyDescent="0.2">
      <c r="A10" s="23" t="s">
        <v>14875</v>
      </c>
      <c r="B10" s="23" t="s">
        <v>14874</v>
      </c>
      <c r="C10" s="24">
        <v>0.2009</v>
      </c>
      <c r="D10" s="23">
        <v>5.2</v>
      </c>
      <c r="E10" s="25">
        <v>0.4369675925925926</v>
      </c>
      <c r="I10" s="25">
        <v>0.4369675925925926</v>
      </c>
      <c r="J10" s="23">
        <v>1</v>
      </c>
      <c r="K10" s="23">
        <v>3590699800</v>
      </c>
      <c r="L10" s="23" t="s">
        <v>14873</v>
      </c>
      <c r="M10" s="23" t="s">
        <v>226</v>
      </c>
      <c r="N10" s="23">
        <v>65537</v>
      </c>
      <c r="O10" s="23">
        <v>28.05</v>
      </c>
      <c r="P10" s="23">
        <v>93.27</v>
      </c>
      <c r="Q10" s="23">
        <v>8.0500000000000007</v>
      </c>
      <c r="R10" s="23">
        <v>18.170000000000002</v>
      </c>
    </row>
    <row r="11" spans="1:18" x14ac:dyDescent="0.2">
      <c r="A11" s="23" t="s">
        <v>14872</v>
      </c>
      <c r="B11" s="23" t="s">
        <v>14871</v>
      </c>
      <c r="C11" s="24">
        <v>0.20039999999999999</v>
      </c>
      <c r="D11" s="23">
        <v>5.93</v>
      </c>
      <c r="E11" s="25">
        <v>0.44976851851851851</v>
      </c>
      <c r="I11" s="25">
        <v>0.44976851851851851</v>
      </c>
      <c r="J11" s="23">
        <v>1</v>
      </c>
      <c r="K11" s="23">
        <v>2731707200</v>
      </c>
      <c r="L11" s="23" t="s">
        <v>14870</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14869</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14868</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14867</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14866</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14865</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14864</v>
      </c>
      <c r="M18" s="23" t="s">
        <v>226</v>
      </c>
      <c r="N18" s="23">
        <v>65537</v>
      </c>
      <c r="O18" s="23">
        <v>66.180000000000007</v>
      </c>
      <c r="P18" s="23">
        <v>93.34</v>
      </c>
      <c r="Q18" s="23">
        <v>5.03</v>
      </c>
      <c r="R18" s="23">
        <v>10.130000000000001</v>
      </c>
    </row>
    <row r="19" spans="1:18" x14ac:dyDescent="0.2">
      <c r="A19" s="23" t="s">
        <v>14863</v>
      </c>
      <c r="B19" s="23" t="s">
        <v>14862</v>
      </c>
      <c r="C19" s="24">
        <v>9.9699999999999997E-2</v>
      </c>
      <c r="D19" s="23">
        <v>9.82</v>
      </c>
      <c r="E19" s="25">
        <v>0.58048611111111115</v>
      </c>
      <c r="H19" s="23"/>
      <c r="I19" s="25">
        <v>0.61031250000000004</v>
      </c>
      <c r="J19" s="23">
        <v>1</v>
      </c>
      <c r="K19" s="23">
        <v>81727536000</v>
      </c>
      <c r="L19" s="23" t="s">
        <v>14861</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14860</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14859</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14858</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14857</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14856</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14855</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14854</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14853</v>
      </c>
      <c r="B33" s="23" t="s">
        <v>14852</v>
      </c>
      <c r="C33" s="24">
        <v>0.1</v>
      </c>
      <c r="D33" s="23">
        <v>1.65</v>
      </c>
      <c r="E33" s="25">
        <v>0.4097337962962963</v>
      </c>
      <c r="I33" s="25">
        <v>0.4097337962962963</v>
      </c>
      <c r="J33" s="23">
        <v>1</v>
      </c>
      <c r="K33" s="23">
        <v>6036929100</v>
      </c>
      <c r="L33" s="23" t="s">
        <v>14851</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14850</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14849</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14848</v>
      </c>
      <c r="B43" s="23" t="s">
        <v>14847</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14818</v>
      </c>
      <c r="F1" s="2" t="s">
        <v>2242</v>
      </c>
      <c r="G1" s="2" t="s">
        <v>2241</v>
      </c>
      <c r="H1" s="2" t="s">
        <v>2240</v>
      </c>
      <c r="I1" s="23" t="s">
        <v>14817</v>
      </c>
      <c r="J1" s="23" t="s">
        <v>14816</v>
      </c>
      <c r="K1" s="23" t="s">
        <v>31</v>
      </c>
      <c r="L1" s="23" t="s">
        <v>14815</v>
      </c>
      <c r="M1" s="23" t="s">
        <v>225</v>
      </c>
      <c r="N1" s="23" t="s">
        <v>258</v>
      </c>
      <c r="O1" s="23" t="s">
        <v>13545</v>
      </c>
      <c r="P1" s="23" t="s">
        <v>14814</v>
      </c>
      <c r="Q1" s="23" t="s">
        <v>14813</v>
      </c>
      <c r="R1" s="23" t="s">
        <v>14812</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14811</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14727</v>
      </c>
      <c r="B7" s="23" t="s">
        <v>14726</v>
      </c>
      <c r="C7" s="24">
        <v>0.19980000000000001</v>
      </c>
      <c r="D7" s="23">
        <v>26.84</v>
      </c>
      <c r="E7" s="25">
        <v>0.41310185185185183</v>
      </c>
      <c r="I7" s="25">
        <v>0.43394675925925924</v>
      </c>
      <c r="J7" s="23">
        <v>2</v>
      </c>
      <c r="K7" s="23">
        <v>1579167200</v>
      </c>
      <c r="L7" s="23" t="s">
        <v>14725</v>
      </c>
      <c r="M7" s="23" t="s">
        <v>226</v>
      </c>
      <c r="N7" s="23">
        <v>131074</v>
      </c>
      <c r="O7" s="23">
        <v>13.11</v>
      </c>
      <c r="P7" s="23">
        <v>100</v>
      </c>
      <c r="Q7" s="23">
        <v>23.34</v>
      </c>
      <c r="R7" s="23">
        <v>9.77</v>
      </c>
    </row>
    <row r="8" spans="1:18" x14ac:dyDescent="0.2">
      <c r="A8" s="23" t="s">
        <v>14721</v>
      </c>
      <c r="B8" s="23" t="s">
        <v>14720</v>
      </c>
      <c r="C8" s="24">
        <v>0.19939999999999999</v>
      </c>
      <c r="D8" s="23">
        <v>7.94</v>
      </c>
      <c r="E8" s="25">
        <v>0.43568287037037035</v>
      </c>
      <c r="I8" s="25">
        <v>0.43568287037037035</v>
      </c>
      <c r="J8" s="23">
        <v>2</v>
      </c>
      <c r="K8" s="23">
        <v>3422763200</v>
      </c>
      <c r="L8" s="23" t="s">
        <v>14719</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14703</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14695</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14810</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14692</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14691</v>
      </c>
      <c r="M14" s="23" t="s">
        <v>227</v>
      </c>
      <c r="N14" s="23">
        <v>131074</v>
      </c>
      <c r="O14" s="23">
        <v>26.96</v>
      </c>
      <c r="P14" s="23">
        <v>100</v>
      </c>
      <c r="Q14" s="23">
        <v>11.57</v>
      </c>
      <c r="R14" s="23">
        <v>7.54</v>
      </c>
    </row>
    <row r="15" spans="1:18" x14ac:dyDescent="0.2">
      <c r="A15" s="23" t="s">
        <v>14809</v>
      </c>
      <c r="B15" s="23" t="s">
        <v>14808</v>
      </c>
      <c r="C15" s="24">
        <v>0.2001</v>
      </c>
      <c r="D15" s="23">
        <v>39.58</v>
      </c>
      <c r="E15" s="25">
        <v>0.40711805555555558</v>
      </c>
      <c r="I15" s="25">
        <v>0.40711805555555558</v>
      </c>
      <c r="J15" s="23">
        <v>1</v>
      </c>
      <c r="K15" s="23">
        <v>685978240</v>
      </c>
      <c r="L15" s="23" t="s">
        <v>14807</v>
      </c>
      <c r="M15" s="23" t="s">
        <v>226</v>
      </c>
      <c r="N15" s="23">
        <v>65537</v>
      </c>
      <c r="O15" s="23">
        <v>0.99</v>
      </c>
      <c r="P15" s="23">
        <v>98.04</v>
      </c>
      <c r="Q15" s="23">
        <v>24</v>
      </c>
      <c r="R15" s="23">
        <v>40.72</v>
      </c>
    </row>
    <row r="16" spans="1:18" x14ac:dyDescent="0.2">
      <c r="A16" s="23" t="s">
        <v>14806</v>
      </c>
      <c r="B16" s="23" t="s">
        <v>14805</v>
      </c>
      <c r="C16" s="24">
        <v>0.19980000000000001</v>
      </c>
      <c r="D16" s="23">
        <v>21.92</v>
      </c>
      <c r="E16" s="25">
        <v>0.40590277777777778</v>
      </c>
      <c r="I16" s="25">
        <v>0.42040509259259257</v>
      </c>
      <c r="J16" s="23">
        <v>1</v>
      </c>
      <c r="K16" s="23">
        <v>1166659890</v>
      </c>
      <c r="L16" s="23" t="s">
        <v>14804</v>
      </c>
      <c r="M16" s="23" t="s">
        <v>226</v>
      </c>
      <c r="N16" s="23">
        <v>65537</v>
      </c>
      <c r="O16" s="23">
        <v>0.62</v>
      </c>
      <c r="P16" s="23">
        <v>100</v>
      </c>
      <c r="Q16" s="23">
        <v>21.77</v>
      </c>
      <c r="R16" s="23">
        <v>9</v>
      </c>
    </row>
    <row r="17" spans="1:18" x14ac:dyDescent="0.2">
      <c r="A17" s="23" t="s">
        <v>14803</v>
      </c>
      <c r="B17" s="23" t="s">
        <v>14802</v>
      </c>
      <c r="C17" s="24">
        <v>0.20019999999999999</v>
      </c>
      <c r="D17" s="23">
        <v>29.62</v>
      </c>
      <c r="E17" s="25">
        <v>0.39652777777777776</v>
      </c>
      <c r="I17" s="25">
        <v>0.39652777777777776</v>
      </c>
      <c r="J17" s="23">
        <v>1</v>
      </c>
      <c r="K17" s="23">
        <v>2224530300</v>
      </c>
      <c r="L17" s="23" t="s">
        <v>14801</v>
      </c>
      <c r="M17" s="23" t="s">
        <v>226</v>
      </c>
      <c r="N17" s="23">
        <v>65537</v>
      </c>
      <c r="O17" s="23">
        <v>24.4</v>
      </c>
      <c r="P17" s="23">
        <v>97.09</v>
      </c>
      <c r="Q17" s="23">
        <v>6.19</v>
      </c>
      <c r="R17" s="23">
        <v>73.63</v>
      </c>
    </row>
    <row r="18" spans="1:18" x14ac:dyDescent="0.2">
      <c r="A18" s="23" t="s">
        <v>14800</v>
      </c>
      <c r="B18" s="23" t="s">
        <v>14799</v>
      </c>
      <c r="C18" s="24">
        <v>0.20019999999999999</v>
      </c>
      <c r="D18" s="23">
        <v>12.35</v>
      </c>
      <c r="E18" s="25">
        <v>0.43898148148148147</v>
      </c>
      <c r="I18" s="25">
        <v>0.45149305555555558</v>
      </c>
      <c r="J18" s="23">
        <v>1</v>
      </c>
      <c r="K18" s="23">
        <v>1355087900</v>
      </c>
      <c r="L18" s="23" t="s">
        <v>14798</v>
      </c>
      <c r="M18" s="23" t="s">
        <v>226</v>
      </c>
      <c r="N18" s="23">
        <v>65537</v>
      </c>
      <c r="O18" s="23">
        <v>19.850000000000001</v>
      </c>
      <c r="P18" s="23">
        <v>99.39</v>
      </c>
      <c r="Q18" s="23">
        <v>21.13</v>
      </c>
      <c r="R18" s="23">
        <v>14.92</v>
      </c>
    </row>
    <row r="19" spans="1:18" x14ac:dyDescent="0.2">
      <c r="A19" s="23" t="s">
        <v>14797</v>
      </c>
      <c r="B19" s="23" t="s">
        <v>14796</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14795</v>
      </c>
      <c r="B20" s="23" t="s">
        <v>14794</v>
      </c>
      <c r="C20" s="24">
        <v>0.2</v>
      </c>
      <c r="D20" s="23">
        <v>11.16</v>
      </c>
      <c r="E20" s="25">
        <v>0.56001157407407409</v>
      </c>
      <c r="I20" s="25">
        <v>0.56001157407407409</v>
      </c>
      <c r="J20" s="23">
        <v>1</v>
      </c>
      <c r="K20" s="23">
        <v>5009357900</v>
      </c>
      <c r="L20" s="23" t="s">
        <v>14793</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14792</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14791</v>
      </c>
      <c r="B24" s="23" t="s">
        <v>14790</v>
      </c>
      <c r="C24" s="24">
        <v>0.20050000000000001</v>
      </c>
      <c r="D24" s="23">
        <v>5.09</v>
      </c>
      <c r="E24" s="25">
        <v>0.44871527777777775</v>
      </c>
      <c r="I24" s="25">
        <v>0.58163194444444444</v>
      </c>
      <c r="J24" s="23">
        <v>1</v>
      </c>
      <c r="K24" s="23">
        <v>2586133700</v>
      </c>
      <c r="L24" s="23" t="s">
        <v>14789</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14788</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14787</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14786</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14785</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14784</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14783</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14782</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14781</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14780</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14779</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14778</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14777</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14776</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14775</v>
      </c>
      <c r="M45" s="23" t="s">
        <v>226</v>
      </c>
      <c r="N45" s="23">
        <v>65537</v>
      </c>
      <c r="O45" s="23">
        <v>0</v>
      </c>
      <c r="P45" s="23">
        <v>88.19</v>
      </c>
      <c r="Q45" s="23">
        <v>7.36</v>
      </c>
      <c r="R45" s="23">
        <v>8.42</v>
      </c>
    </row>
    <row r="46" spans="1:18" x14ac:dyDescent="0.2">
      <c r="A46" s="23" t="s">
        <v>14774</v>
      </c>
      <c r="B46" s="23" t="s">
        <v>14773</v>
      </c>
      <c r="C46" s="24">
        <v>9.8400000000000001E-2</v>
      </c>
      <c r="D46" s="23">
        <v>2.68</v>
      </c>
      <c r="E46" s="25">
        <v>0.46207175925925925</v>
      </c>
      <c r="I46" s="25">
        <v>0.46207175925925925</v>
      </c>
      <c r="J46" s="23">
        <v>1</v>
      </c>
      <c r="K46" s="23">
        <v>22068808000</v>
      </c>
      <c r="L46" s="23" t="s">
        <v>14772</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14771</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14770</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14769</v>
      </c>
      <c r="M51" s="23" t="s">
        <v>228</v>
      </c>
      <c r="N51" s="23">
        <v>65537</v>
      </c>
      <c r="O51" s="23">
        <v>55.12</v>
      </c>
      <c r="P51" s="23">
        <v>40.119999999999997</v>
      </c>
      <c r="Q51" s="23">
        <v>1.83</v>
      </c>
      <c r="R51" s="23">
        <v>151.08000000000001</v>
      </c>
    </row>
    <row r="52" spans="1:18" x14ac:dyDescent="0.2">
      <c r="A52" s="23" t="s">
        <v>14768</v>
      </c>
      <c r="B52" s="23" t="s">
        <v>14767</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14708</v>
      </c>
      <c r="B58" s="23" t="s">
        <v>14707</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14766</v>
      </c>
      <c r="B65" s="23" t="s">
        <v>14765</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14741</v>
      </c>
      <c r="F1" s="2" t="s">
        <v>2242</v>
      </c>
      <c r="G1" s="2" t="s">
        <v>2241</v>
      </c>
      <c r="H1" s="2" t="s">
        <v>2240</v>
      </c>
      <c r="I1" s="23" t="s">
        <v>14740</v>
      </c>
      <c r="J1" s="23" t="s">
        <v>14739</v>
      </c>
      <c r="K1" s="23" t="s">
        <v>31</v>
      </c>
      <c r="L1" s="23" t="s">
        <v>14738</v>
      </c>
      <c r="M1" s="23" t="s">
        <v>225</v>
      </c>
      <c r="N1" s="23" t="s">
        <v>258</v>
      </c>
      <c r="O1" s="23" t="s">
        <v>254</v>
      </c>
      <c r="P1" s="23" t="s">
        <v>14737</v>
      </c>
      <c r="Q1" s="23" t="s">
        <v>14736</v>
      </c>
      <c r="R1" s="23" t="s">
        <v>14735</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14734</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14733</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14732</v>
      </c>
      <c r="C10" s="24">
        <v>0.29959999999999998</v>
      </c>
      <c r="D10" s="23">
        <v>15.66</v>
      </c>
      <c r="E10" s="25">
        <v>0.58666666666666667</v>
      </c>
      <c r="I10" s="25">
        <v>0.59371527777777777</v>
      </c>
      <c r="J10" s="23">
        <v>1</v>
      </c>
      <c r="K10" s="23">
        <v>374752460</v>
      </c>
      <c r="L10" s="23" t="s">
        <v>14731</v>
      </c>
      <c r="M10" s="23" t="s">
        <v>226</v>
      </c>
      <c r="N10" s="23">
        <v>65537</v>
      </c>
      <c r="O10" s="23">
        <v>18.04</v>
      </c>
      <c r="P10" s="23">
        <v>96.53</v>
      </c>
      <c r="Q10" s="23">
        <v>31.78</v>
      </c>
      <c r="R10" s="23">
        <v>20.2</v>
      </c>
    </row>
    <row r="11" spans="1:18" x14ac:dyDescent="0.2">
      <c r="A11" s="23" t="s">
        <v>14730</v>
      </c>
      <c r="B11" s="23" t="s">
        <v>14729</v>
      </c>
      <c r="C11" s="24">
        <v>0.2001</v>
      </c>
      <c r="D11" s="23">
        <v>22.85</v>
      </c>
      <c r="E11" s="25">
        <v>0.56710648148148146</v>
      </c>
      <c r="I11" s="25">
        <v>0.56710648148148146</v>
      </c>
      <c r="J11" s="23">
        <v>1</v>
      </c>
      <c r="K11" s="23">
        <v>1637767700</v>
      </c>
      <c r="L11" s="23" t="s">
        <v>14728</v>
      </c>
      <c r="M11" s="23" t="s">
        <v>226</v>
      </c>
      <c r="N11" s="23">
        <v>65537</v>
      </c>
      <c r="O11" s="23">
        <v>11.49</v>
      </c>
      <c r="P11" s="23">
        <v>100</v>
      </c>
      <c r="Q11" s="23">
        <v>22.96</v>
      </c>
      <c r="R11" s="23">
        <v>14.4</v>
      </c>
    </row>
    <row r="12" spans="1:18" x14ac:dyDescent="0.2">
      <c r="A12" s="23" t="s">
        <v>14727</v>
      </c>
      <c r="B12" s="23" t="s">
        <v>14726</v>
      </c>
      <c r="C12" s="24">
        <v>0.2001</v>
      </c>
      <c r="D12" s="23">
        <v>22.37</v>
      </c>
      <c r="E12" s="25">
        <v>0.39631944444444445</v>
      </c>
      <c r="I12" s="25">
        <v>0.47817129629629629</v>
      </c>
      <c r="J12" s="23">
        <v>1</v>
      </c>
      <c r="K12" s="23">
        <v>1316168810</v>
      </c>
      <c r="L12" s="23" t="s">
        <v>14725</v>
      </c>
      <c r="M12" s="23" t="s">
        <v>226</v>
      </c>
      <c r="N12" s="23">
        <v>65537</v>
      </c>
      <c r="O12" s="23">
        <v>13.11</v>
      </c>
      <c r="P12" s="23">
        <v>98.64</v>
      </c>
      <c r="Q12" s="23">
        <v>19.940000000000001</v>
      </c>
      <c r="R12" s="23">
        <v>17.32</v>
      </c>
    </row>
    <row r="13" spans="1:18" x14ac:dyDescent="0.2">
      <c r="A13" s="23" t="s">
        <v>14724</v>
      </c>
      <c r="B13" s="23" t="s">
        <v>14723</v>
      </c>
      <c r="C13" s="24">
        <v>0.19969999999999999</v>
      </c>
      <c r="D13" s="23">
        <v>13.82</v>
      </c>
      <c r="E13" s="25">
        <v>0.39701388888888889</v>
      </c>
      <c r="I13" s="25">
        <v>0.40041666666666664</v>
      </c>
      <c r="J13" s="23">
        <v>1</v>
      </c>
      <c r="K13" s="23">
        <v>2616906100</v>
      </c>
      <c r="L13" s="23" t="s">
        <v>14722</v>
      </c>
      <c r="M13" s="23" t="s">
        <v>226</v>
      </c>
      <c r="N13" s="23">
        <v>65537</v>
      </c>
      <c r="O13" s="23">
        <v>4.92</v>
      </c>
      <c r="P13" s="23">
        <v>88.17</v>
      </c>
      <c r="Q13" s="23">
        <v>12.1</v>
      </c>
      <c r="R13" s="23">
        <v>12.56</v>
      </c>
    </row>
    <row r="14" spans="1:18" x14ac:dyDescent="0.2">
      <c r="A14" s="23" t="s">
        <v>14721</v>
      </c>
      <c r="B14" s="23" t="s">
        <v>14720</v>
      </c>
      <c r="C14" s="24">
        <v>0.1993</v>
      </c>
      <c r="D14" s="23">
        <v>6.62</v>
      </c>
      <c r="E14" s="25">
        <v>0.39583333333333331</v>
      </c>
      <c r="I14" s="25">
        <v>0.41984953703703703</v>
      </c>
      <c r="J14" s="23">
        <v>1</v>
      </c>
      <c r="K14" s="23">
        <v>2853739600</v>
      </c>
      <c r="L14" s="23" t="s">
        <v>14719</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14718</v>
      </c>
      <c r="M15" s="23" t="s">
        <v>226</v>
      </c>
      <c r="N15" s="23">
        <v>65537</v>
      </c>
      <c r="O15" s="23">
        <v>0.75</v>
      </c>
      <c r="P15" s="23">
        <v>100</v>
      </c>
      <c r="Q15" s="23">
        <v>21.99</v>
      </c>
      <c r="R15" s="23">
        <v>10.66</v>
      </c>
    </row>
    <row r="16" spans="1:18" x14ac:dyDescent="0.2">
      <c r="A16" s="23" t="s">
        <v>14717</v>
      </c>
      <c r="B16" s="23" t="s">
        <v>14716</v>
      </c>
      <c r="C16" s="24">
        <v>0.1996</v>
      </c>
      <c r="D16" s="23">
        <v>12.8</v>
      </c>
      <c r="E16" s="25">
        <v>0.39583333333333331</v>
      </c>
      <c r="I16" s="25">
        <v>0.39583333333333331</v>
      </c>
      <c r="J16" s="23">
        <v>1</v>
      </c>
      <c r="K16" s="23">
        <v>3393716200</v>
      </c>
      <c r="L16" s="23" t="s">
        <v>14715</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14714</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14713</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14712</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14711</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14710</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14709</v>
      </c>
      <c r="M24" s="23" t="s">
        <v>226</v>
      </c>
      <c r="N24" s="23">
        <v>65537</v>
      </c>
      <c r="O24" s="23">
        <v>0</v>
      </c>
      <c r="P24" s="23">
        <v>79.7</v>
      </c>
      <c r="Q24" s="23">
        <v>16.739999999999998</v>
      </c>
      <c r="R24" s="23">
        <v>0.68</v>
      </c>
    </row>
    <row r="25" spans="1:18" x14ac:dyDescent="0.2">
      <c r="A25" s="23" t="s">
        <v>14708</v>
      </c>
      <c r="B25" s="23" t="s">
        <v>14707</v>
      </c>
      <c r="C25" s="24">
        <v>0.10100000000000001</v>
      </c>
      <c r="D25" s="23">
        <v>4.25</v>
      </c>
      <c r="E25" s="25">
        <v>0.56482638888888892</v>
      </c>
      <c r="H25" s="2" t="e">
        <f>AVERAGE((G25-F25)*100/G25)</f>
        <v>#DIV/0!</v>
      </c>
      <c r="I25" s="25">
        <v>0.56803240740740746</v>
      </c>
      <c r="J25" s="23">
        <v>1</v>
      </c>
      <c r="K25" s="23">
        <v>3508365900</v>
      </c>
      <c r="L25" s="23" t="s">
        <v>14706</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14705</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14704</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14703</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14702</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14701</v>
      </c>
      <c r="M33" s="23" t="s">
        <v>226</v>
      </c>
      <c r="N33" s="23">
        <v>65537</v>
      </c>
      <c r="O33" s="23">
        <v>20.260000000000002</v>
      </c>
      <c r="P33" s="23">
        <v>96.51</v>
      </c>
      <c r="Q33" s="23">
        <v>12.83</v>
      </c>
      <c r="R33" s="23">
        <v>4.4400000000000004</v>
      </c>
    </row>
    <row r="34" spans="1:18" x14ac:dyDescent="0.2">
      <c r="A34" s="23" t="s">
        <v>14700</v>
      </c>
      <c r="B34" s="23" t="s">
        <v>14699</v>
      </c>
      <c r="C34" s="24">
        <v>0.1008</v>
      </c>
      <c r="D34" s="23">
        <v>2.62</v>
      </c>
      <c r="E34" s="25">
        <v>0.45655092592592594</v>
      </c>
      <c r="I34" s="25">
        <v>0.59175925925925921</v>
      </c>
      <c r="J34" s="23">
        <v>1</v>
      </c>
      <c r="K34" s="23">
        <v>23776597000</v>
      </c>
      <c r="L34" s="23" t="s">
        <v>14698</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14697</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14696</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14695</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14694</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14693</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14692</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14691</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14690</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14689</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14688</v>
      </c>
      <c r="M47" s="23" t="s">
        <v>226</v>
      </c>
      <c r="N47" s="23">
        <v>65537</v>
      </c>
      <c r="O47" s="23">
        <v>30.37</v>
      </c>
      <c r="P47" s="23">
        <v>74.83</v>
      </c>
      <c r="Q47" s="23">
        <v>15.5</v>
      </c>
      <c r="R47" s="23">
        <v>4.82</v>
      </c>
    </row>
    <row r="48" spans="1:18" x14ac:dyDescent="0.2">
      <c r="A48" s="23" t="s">
        <v>14687</v>
      </c>
      <c r="B48" s="23" t="s">
        <v>14686</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14685</v>
      </c>
      <c r="B49" s="23" t="s">
        <v>14684</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14683</v>
      </c>
      <c r="B50" s="23" t="s">
        <v>14682</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136</vt:i4>
      </vt:variant>
    </vt:vector>
  </HeadingPairs>
  <TitlesOfParts>
    <vt:vector size="136" baseType="lpstr">
      <vt:lpstr>龙头</vt:lpstr>
      <vt:lpstr>情绪</vt:lpstr>
      <vt:lpstr>周期</vt:lpstr>
      <vt:lpstr>交易模式</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2024-05-20T08:49:40Z</dcterms:modified>
</cp:coreProperties>
</file>