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831A328F-EB66-409A-8423-2E4CF0A4E48A}"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18" sheetId="647" r:id="rId5"/>
    <sheet name="240717" sheetId="646" r:id="rId6"/>
    <sheet name="240716" sheetId="645" r:id="rId7"/>
    <sheet name="240715" sheetId="644" r:id="rId8"/>
    <sheet name="240712" sheetId="643" r:id="rId9"/>
    <sheet name="240711" sheetId="642" r:id="rId10"/>
    <sheet name="240710" sheetId="640" r:id="rId11"/>
    <sheet name="240709" sheetId="639" r:id="rId12"/>
    <sheet name="240708" sheetId="638" r:id="rId13"/>
    <sheet name="240705" sheetId="637" r:id="rId14"/>
    <sheet name="240704" sheetId="636" r:id="rId15"/>
    <sheet name="240703" sheetId="635" r:id="rId16"/>
    <sheet name="240702" sheetId="634" r:id="rId17"/>
    <sheet name="240701" sheetId="633" r:id="rId18"/>
    <sheet name="240628" sheetId="632" r:id="rId19"/>
    <sheet name="240627" sheetId="631" r:id="rId20"/>
    <sheet name="240626" sheetId="630" r:id="rId21"/>
    <sheet name="240625" sheetId="629" r:id="rId22"/>
    <sheet name="240624" sheetId="627" r:id="rId23"/>
    <sheet name="240621" sheetId="626" r:id="rId24"/>
    <sheet name="240620" sheetId="625" r:id="rId25"/>
    <sheet name="240619" sheetId="624" r:id="rId26"/>
    <sheet name="240618" sheetId="623" r:id="rId27"/>
    <sheet name="240617" sheetId="622" r:id="rId28"/>
    <sheet name="240614" sheetId="621" r:id="rId29"/>
    <sheet name="240613" sheetId="620" r:id="rId30"/>
    <sheet name="240612" sheetId="619" r:id="rId31"/>
    <sheet name="240611" sheetId="618" r:id="rId32"/>
    <sheet name="240607" sheetId="617" r:id="rId33"/>
    <sheet name="240606" sheetId="616" r:id="rId34"/>
    <sheet name="240605" sheetId="615" r:id="rId35"/>
    <sheet name="240604" sheetId="614" r:id="rId36"/>
    <sheet name="240603" sheetId="613" r:id="rId37"/>
    <sheet name="240531" sheetId="612" r:id="rId38"/>
    <sheet name="240530" sheetId="611" r:id="rId39"/>
    <sheet name="240529" sheetId="610" r:id="rId40"/>
    <sheet name="240528" sheetId="609" r:id="rId41"/>
    <sheet name="240527" sheetId="608" r:id="rId42"/>
    <sheet name="240524" sheetId="607" r:id="rId43"/>
    <sheet name="240523" sheetId="606" r:id="rId44"/>
    <sheet name="240522" sheetId="605" r:id="rId45"/>
    <sheet name="240521" sheetId="604" r:id="rId46"/>
    <sheet name="240520" sheetId="603" r:id="rId47"/>
    <sheet name="240517" sheetId="602" r:id="rId48"/>
    <sheet name="240516" sheetId="601" r:id="rId49"/>
    <sheet name="240515" sheetId="600" r:id="rId50"/>
    <sheet name="240514" sheetId="599" r:id="rId51"/>
    <sheet name="240513" sheetId="598" r:id="rId52"/>
    <sheet name="240510" sheetId="597" r:id="rId53"/>
    <sheet name="240509" sheetId="596" r:id="rId54"/>
    <sheet name="240508" sheetId="595" r:id="rId55"/>
    <sheet name="240507" sheetId="593" r:id="rId56"/>
    <sheet name="240506" sheetId="592" r:id="rId57"/>
    <sheet name="240430" sheetId="591" r:id="rId58"/>
    <sheet name="240429" sheetId="590" r:id="rId59"/>
    <sheet name="240426" sheetId="589" r:id="rId60"/>
    <sheet name="240425" sheetId="588" r:id="rId61"/>
    <sheet name="240424" sheetId="587" r:id="rId62"/>
    <sheet name="240423" sheetId="586" r:id="rId63"/>
    <sheet name="240422" sheetId="584" r:id="rId64"/>
    <sheet name="240419" sheetId="583" r:id="rId65"/>
    <sheet name="240418" sheetId="582" r:id="rId66"/>
    <sheet name="240417" sheetId="581" r:id="rId67"/>
    <sheet name="240416" sheetId="578" r:id="rId68"/>
    <sheet name="240415" sheetId="577" r:id="rId69"/>
    <sheet name="240412" sheetId="576" r:id="rId70"/>
    <sheet name="240411" sheetId="575" r:id="rId71"/>
    <sheet name="240410" sheetId="574" r:id="rId72"/>
    <sheet name="240409" sheetId="573" r:id="rId73"/>
    <sheet name="240408" sheetId="572" r:id="rId74"/>
    <sheet name="240403" sheetId="571" r:id="rId75"/>
    <sheet name="240402" sheetId="570" r:id="rId76"/>
    <sheet name="240401" sheetId="569" r:id="rId77"/>
    <sheet name="240329" sheetId="568" r:id="rId78"/>
    <sheet name="240328" sheetId="567" r:id="rId79"/>
    <sheet name="240327" sheetId="566" r:id="rId80"/>
    <sheet name="240326" sheetId="565" r:id="rId81"/>
    <sheet name="240325" sheetId="564" r:id="rId82"/>
    <sheet name="240322" sheetId="563" r:id="rId83"/>
    <sheet name="240321" sheetId="562" r:id="rId84"/>
    <sheet name="240320" sheetId="561" r:id="rId85"/>
    <sheet name="240319" sheetId="560" r:id="rId86"/>
    <sheet name="240318" sheetId="559" r:id="rId87"/>
    <sheet name="240315" sheetId="558" r:id="rId88"/>
    <sheet name="240314" sheetId="557" r:id="rId89"/>
    <sheet name="240313" sheetId="556" r:id="rId90"/>
    <sheet name="240312" sheetId="555" r:id="rId91"/>
    <sheet name="240311" sheetId="554" r:id="rId92"/>
    <sheet name="240308" sheetId="553" r:id="rId93"/>
    <sheet name="240307" sheetId="551" r:id="rId94"/>
    <sheet name="240306" sheetId="550" r:id="rId95"/>
    <sheet name="240305" sheetId="549" r:id="rId96"/>
    <sheet name="240304" sheetId="548" r:id="rId97"/>
    <sheet name="240301" sheetId="547" r:id="rId98"/>
    <sheet name="240229" sheetId="546" r:id="rId99"/>
    <sheet name="240228" sheetId="545" r:id="rId100"/>
    <sheet name="240227" sheetId="544" r:id="rId101"/>
    <sheet name="240226" sheetId="543" r:id="rId102"/>
    <sheet name="240223" sheetId="542" r:id="rId103"/>
    <sheet name="240222" sheetId="541" r:id="rId104"/>
    <sheet name="240221" sheetId="540" r:id="rId105"/>
    <sheet name="240220" sheetId="539" r:id="rId106"/>
    <sheet name="240219" sheetId="538" r:id="rId107"/>
    <sheet name="240208" sheetId="536" r:id="rId108"/>
    <sheet name="240207" sheetId="535" r:id="rId109"/>
    <sheet name="240206" sheetId="534" r:id="rId110"/>
    <sheet name="240205" sheetId="532" r:id="rId111"/>
    <sheet name="240202" sheetId="531" r:id="rId112"/>
    <sheet name="240201" sheetId="530" r:id="rId113"/>
    <sheet name="240131" sheetId="529" r:id="rId114"/>
    <sheet name="240130" sheetId="528" r:id="rId115"/>
    <sheet name="240129" sheetId="527" r:id="rId116"/>
    <sheet name="240126" sheetId="525" r:id="rId117"/>
    <sheet name="240125" sheetId="524" r:id="rId118"/>
    <sheet name="240124" sheetId="523" r:id="rId119"/>
    <sheet name="240123" sheetId="522" r:id="rId120"/>
    <sheet name="240122" sheetId="521" r:id="rId121"/>
    <sheet name="240119" sheetId="520" r:id="rId122"/>
    <sheet name="240118" sheetId="519" r:id="rId123"/>
    <sheet name="240117" sheetId="518" r:id="rId124"/>
    <sheet name="240116" sheetId="517" r:id="rId125"/>
    <sheet name="240115" sheetId="516" r:id="rId126"/>
    <sheet name="240112" sheetId="515" r:id="rId127"/>
    <sheet name="240111" sheetId="514" r:id="rId128"/>
    <sheet name="240110" sheetId="513" r:id="rId129"/>
    <sheet name="240105" sheetId="510" r:id="rId130"/>
    <sheet name="240109" sheetId="512" r:id="rId131"/>
    <sheet name="240108" sheetId="511" r:id="rId132"/>
    <sheet name="240104" sheetId="509" r:id="rId133"/>
    <sheet name="240103" sheetId="508" r:id="rId134"/>
    <sheet name="240102" sheetId="507" r:id="rId135"/>
    <sheet name="231229" sheetId="462" state="hidden" r:id="rId136"/>
    <sheet name="231228" sheetId="461" state="hidden" r:id="rId137"/>
    <sheet name="231227" sheetId="460" state="hidden" r:id="rId138"/>
    <sheet name="231226" sheetId="459" state="hidden" r:id="rId139"/>
    <sheet name="231225" sheetId="458" state="hidden" r:id="rId140"/>
    <sheet name="231222" sheetId="457" state="hidden" r:id="rId141"/>
    <sheet name="231221" sheetId="456" state="hidden" r:id="rId142"/>
    <sheet name="231220" sheetId="455" state="hidden" r:id="rId143"/>
    <sheet name="231219" sheetId="454" state="hidden" r:id="rId144"/>
    <sheet name="231218" sheetId="453" state="hidden" r:id="rId145"/>
    <sheet name="231215" sheetId="452" state="hidden" r:id="rId146"/>
    <sheet name="231214" sheetId="451" state="hidden" r:id="rId147"/>
    <sheet name="231213" sheetId="450" state="hidden" r:id="rId148"/>
    <sheet name="231212" sheetId="449" state="hidden" r:id="rId149"/>
    <sheet name="231211" sheetId="448" state="hidden" r:id="rId150"/>
    <sheet name="231208" sheetId="447" state="hidden" r:id="rId151"/>
    <sheet name="231207" sheetId="446" state="hidden" r:id="rId152"/>
    <sheet name="231206" sheetId="443" state="hidden" r:id="rId153"/>
    <sheet name="231205" sheetId="442" state="hidden" r:id="rId154"/>
    <sheet name="231204" sheetId="441" state="hidden" r:id="rId155"/>
    <sheet name="231201" sheetId="440" state="hidden" r:id="rId156"/>
    <sheet name="231130" sheetId="485" state="hidden" r:id="rId157"/>
    <sheet name="231129" sheetId="486" state="hidden" r:id="rId158"/>
    <sheet name="231128" sheetId="487" state="hidden" r:id="rId159"/>
    <sheet name="231127" sheetId="488" state="hidden" r:id="rId160"/>
    <sheet name="231124" sheetId="489" state="hidden" r:id="rId161"/>
    <sheet name="231123" sheetId="490" state="hidden" r:id="rId162"/>
    <sheet name="231122" sheetId="491" state="hidden" r:id="rId163"/>
    <sheet name="231121" sheetId="492" state="hidden" r:id="rId164"/>
    <sheet name="231120" sheetId="493" state="hidden" r:id="rId165"/>
    <sheet name="231117" sheetId="494" state="hidden" r:id="rId166"/>
    <sheet name="231116" sheetId="495" state="hidden" r:id="rId167"/>
    <sheet name="231115" sheetId="496" state="hidden" r:id="rId168"/>
    <sheet name="231114" sheetId="497" state="hidden" r:id="rId169"/>
    <sheet name="231113" sheetId="498" state="hidden" r:id="rId170"/>
    <sheet name="231110" sheetId="499" state="hidden" r:id="rId171"/>
    <sheet name="231109" sheetId="500" state="hidden" r:id="rId172"/>
    <sheet name="231108" sheetId="501" state="hidden" r:id="rId173"/>
    <sheet name="231107" sheetId="502" state="hidden" r:id="rId174"/>
    <sheet name="231106" sheetId="503" state="hidden" r:id="rId175"/>
    <sheet name="231103" sheetId="504" state="hidden" r:id="rId176"/>
    <sheet name="231102" sheetId="505" state="hidden" r:id="rId177"/>
    <sheet name="231101" sheetId="506" state="hidden" r:id="rId17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5" i="361" l="1"/>
  <c r="H41" i="646"/>
  <c r="H38" i="646"/>
  <c r="H42" i="646"/>
  <c r="H36" i="646"/>
  <c r="H33" i="646"/>
  <c r="H31" i="646"/>
  <c r="H27" i="646"/>
  <c r="H26" i="646"/>
  <c r="H23" i="646"/>
  <c r="H21" i="646"/>
  <c r="S174" i="361"/>
  <c r="H36" i="645"/>
  <c r="H42" i="645"/>
  <c r="H40" i="645"/>
  <c r="H35" i="645"/>
  <c r="H33" i="645"/>
  <c r="H31" i="645"/>
  <c r="H27" i="645"/>
  <c r="H26" i="645"/>
  <c r="H23" i="645"/>
  <c r="H21" i="645"/>
  <c r="S173" i="361"/>
  <c r="H42" i="644"/>
  <c r="H40" i="644"/>
  <c r="H33" i="644"/>
  <c r="H35" i="644"/>
  <c r="H31" i="644"/>
  <c r="H27" i="644"/>
  <c r="H26" i="644"/>
  <c r="H23" i="644"/>
  <c r="H21" i="644"/>
  <c r="S172" i="361"/>
  <c r="H36" i="643"/>
  <c r="H53" i="643"/>
  <c r="H48" i="643"/>
  <c r="H43" i="643"/>
  <c r="H41" i="643"/>
  <c r="H27" i="643"/>
  <c r="H26" i="643"/>
  <c r="H23" i="643"/>
  <c r="H21" i="643"/>
  <c r="S171" i="36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<sst xmlns="http://schemas.openxmlformats.org/spreadsheetml/2006/main" count="115974" uniqueCount="17815">
  <si>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</si>
  <si>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</si>
  <si>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</si>
  <si>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</si>
  <si>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</si>
  <si>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</si>
  <si>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</si>
  <si>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</si>
  <si>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</si>
  <si>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</si>
  <si>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</si>
  <si>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</si>
  <si>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</si>
  <si>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</si>
  <si>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</si>
  <si>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</si>
  <si>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</si>
  <si>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</si>
  <si>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</si>
  <si>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</si>
  <si>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</si>
  <si>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</si>
  <si>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</si>
  <si>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</si>
  <si>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</si>
  <si>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</si>
  <si>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</si>
  <si>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</si>
  <si>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</si>
  <si>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</si>
  <si>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</si>
  <si>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</si>
  <si>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</si>
  <si>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</si>
  <si>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</si>
  <si>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</si>
  <si>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</si>
  <si>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</si>
  <si>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</si>
  <si>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</si>
  <si>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</si>
  <si>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</si>
  <si>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</si>
  <si>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</si>
  <si>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</si>
  <si>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</si>
  <si>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</si>
  <si>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</si>
  <si>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</si>
  <si>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</si>
  <si>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</si>
  <si>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</si>
  <si>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</si>
  <si>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</si>
  <si>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</si>
  <si>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</si>
  <si>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</si>
  <si>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</si>
  <si>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</si>
  <si>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</si>
  <si>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</si>
  <si>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</si>
  <si>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</si>
  <si>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</si>
  <si>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</si>
  <si>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</si>
  <si>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</si>
  <si>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</si>
  <si>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</si>
  <si>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</si>
  <si>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</si>
  <si>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</si>
  <si>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</si>
  <si>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</si>
  <si>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</si>
  <si>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</si>
  <si>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</si>
  <si>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</si>
  <si>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</si>
  <si>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</si>
  <si>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</si>
  <si>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</si>
  <si>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</si>
  <si>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</si>
  <si>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</si>
  <si>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</si>
  <si>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</si>
  <si>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</si>
  <si>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</si>
  <si>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</si>
  <si>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</si>
  <si>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</si>
  <si>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</si>
  <si>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</si>
  <si>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</si>
  <si>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</si>
  <si>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</si>
  <si>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</si>
  <si>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</si>
  <si>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</si>
  <si>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</si>
  <si>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</si>
  <si>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</si>
  <si>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</si>
  <si>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</si>
  <si>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</si>
  <si>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</si>
  <si>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</si>
  <si>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</si>
  <si>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</si>
  <si>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</si>
  <si>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</si>
  <si>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</si>
  <si>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</si>
  <si>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</si>
  <si>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</si>
  <si>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</si>
  <si>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</si>
  <si>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</si>
  <si>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</si>
  <si>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</si>
  <si>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</si>
  <si>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</si>
  <si>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</si>
  <si>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</si>
  <si>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</si>
  <si>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</si>
  <si>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</si>
  <si>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</si>
  <si>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</si>
  <si>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</si>
  <si>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</si>
  <si>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</si>
  <si>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</si>
  <si>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</si>
  <si>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</si>
  <si>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</si>
  <si>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</si>
  <si>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</si>
  <si>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</si>
  <si>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</si>
  <si>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</si>
  <si>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</si>
  <si>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</si>
  <si>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</si>
  <si>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</si>
  <si>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</si>
  <si>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</si>
  <si>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</si>
  <si>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</si>
  <si>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</si>
  <si>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</si>
  <si>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</si>
  <si>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</si>
  <si>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</si>
  <si>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</si>
  <si>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</si>
  <si>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</si>
  <si>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</si>
  <si>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</si>
  <si>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</si>
  <si>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</si>
  <si>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</si>
  <si>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</si>
  <si>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</si>
  <si>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</si>
  <si>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</si>
  <si>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</si>
  <si>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</si>
  <si>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</si>
  <si>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</si>
  <si>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</si>
  <si>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</si>
  <si>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</si>
  <si>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</si>
  <si>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</si>
  <si>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</si>
  <si>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</si>
  <si>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</si>
  <si>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</si>
  <si>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</si>
  <si>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</si>
  <si>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</si>
  <si>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</si>
  <si>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</si>
  <si>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</si>
  <si>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</si>
  <si>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</si>
  <si>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</si>
  <si>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</si>
  <si>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</si>
  <si>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</si>
  <si>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</si>
  <si>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</si>
  <si>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</si>
  <si>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</si>
  <si>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</si>
  <si>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</si>
  <si>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</si>
  <si>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</si>
  <si>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</si>
  <si>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</si>
  <si>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</si>
  <si>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</si>
  <si>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</si>
  <si>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</si>
  <si>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</si>
  <si>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</si>
  <si>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</si>
  <si>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</si>
  <si>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</si>
  <si>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</si>
  <si>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</si>
  <si>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</si>
  <si>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</si>
  <si>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</si>
  <si>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</si>
  <si>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</si>
  <si>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</si>
  <si>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</si>
  <si>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</si>
  <si>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</si>
  <si>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</si>
  <si>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</si>
  <si>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</si>
  <si>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</si>
  <si>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</si>
  <si>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</si>
  <si>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</si>
  <si>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</si>
  <si>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</si>
  <si>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</si>
  <si>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</si>
  <si>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</si>
  <si>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</si>
  <si>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</si>
  <si>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</si>
  <si>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</si>
  <si>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</si>
  <si>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</si>
  <si>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</si>
  <si>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</si>
  <si>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</si>
  <si>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</si>
  <si>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</si>
  <si>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</si>
  <si>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</si>
  <si>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</si>
  <si>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</si>
  <si>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</si>
  <si>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</si>
  <si>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</si>
  <si>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</si>
  <si>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</si>
  <si>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</si>
  <si>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</si>
  <si>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</si>
  <si>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</si>
  <si>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</si>
  <si>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</si>
  <si>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</si>
  <si>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</si>
  <si>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</si>
  <si>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</si>
  <si>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</si>
  <si>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</si>
  <si>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</si>
  <si>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</si>
  <si>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</si>
  <si>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</si>
  <si>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</si>
  <si>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</si>
  <si>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</si>
  <si>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</si>
  <si>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</si>
  <si>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</si>
  <si>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</si>
  <si>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</si>
  <si>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</si>
  <si>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</si>
  <si>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</si>
  <si>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</si>
  <si>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</si>
  <si>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</si>
  <si>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</si>
  <si>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</si>
  <si>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</si>
  <si>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</si>
  <si>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</si>
  <si>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</si>
  <si>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</si>
  <si>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</si>
  <si>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</si>
  <si>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</si>
  <si>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</si>
  <si>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</si>
  <si>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</si>
  <si>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</si>
  <si>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</si>
  <si>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</si>
  <si>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</si>
  <si>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</si>
  <si>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</si>
  <si>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</si>
  <si>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</si>
  <si>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</si>
  <si>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</si>
  <si>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</si>
  <si>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</si>
  <si>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</si>
  <si>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</si>
  <si>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</si>
  <si>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</si>
  <si>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</si>
  <si>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</si>
  <si>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</si>
  <si>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</si>
  <si>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</si>
  <si>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</si>
  <si>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</si>
  <si>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</si>
  <si>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</si>
  <si>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</si>
  <si>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</si>
  <si>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</si>
  <si>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</si>
  <si>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</si>
  <si>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</si>
  <si>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</si>
  <si>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</si>
  <si>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</si>
  <si>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</si>
  <si>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</si>
  <si>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</si>
  <si>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</si>
  <si>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</si>
  <si>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</si>
  <si>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</si>
  <si>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</si>
  <si>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</si>
  <si>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</si>
  <si>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</si>
  <si>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</si>
  <si>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</si>
  <si>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</si>
  <si>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</si>
  <si>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</si>
  <si>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</si>
  <si>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</si>
  <si>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</si>
  <si>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</si>
  <si>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</si>
  <si>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</si>
  <si>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</si>
  <si>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</si>
  <si>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</si>
  <si>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</si>
  <si>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</si>
  <si>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</si>
  <si>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</si>
  <si>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</si>
  <si>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</si>
  <si>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</si>
  <si>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</si>
  <si>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</si>
  <si>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</si>
  <si>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</si>
  <si>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</si>
  <si>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</si>
  <si>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</si>
  <si>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</si>
  <si>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</si>
  <si>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</si>
  <si>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</si>
  <si>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</si>
  <si>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</si>
  <si>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</si>
  <si>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</si>
  <si>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</si>
  <si>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</si>
  <si>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</si>
  <si>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</si>
  <si>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</si>
  <si>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</si>
  <si>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</si>
  <si>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</si>
  <si>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</si>
  <si>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</si>
  <si>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</si>
  <si>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</si>
  <si>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</si>
  <si>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</si>
  <si>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</si>
  <si>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</si>
  <si>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</si>
  <si>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</si>
  <si>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</si>
  <si>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</si>
  <si>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</si>
  <si>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</si>
  <si>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</si>
  <si>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</si>
  <si>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</si>
  <si>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</si>
  <si>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</si>
  <si>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</si>
  <si>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</si>
  <si>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</si>
  <si>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</si>
  <si>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</si>
  <si>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</si>
  <si>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</si>
  <si>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</si>
  <si>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</si>
  <si>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</si>
  <si>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</si>
  <si>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</si>
  <si>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</si>
  <si>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</si>
  <si>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</si>
  <si>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</si>
  <si>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</si>
  <si>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</si>
  <si>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</si>
  <si>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</si>
  <si>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</si>
  <si>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</si>
  <si>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</si>
  <si>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</si>
  <si>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</si>
  <si>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</si>
  <si>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</si>
  <si>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</si>
  <si>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</si>
  <si>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</si>
  <si>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</si>
  <si>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</si>
  <si>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</si>
  <si>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</si>
  <si>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</si>
  <si>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</si>
  <si>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</si>
  <si>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</si>
  <si>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</si>
  <si>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</si>
  <si>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</si>
  <si>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</si>
  <si>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</si>
  <si>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</si>
  <si>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</si>
  <si>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</si>
  <si>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</si>
  <si>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</si>
  <si>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</si>
  <si>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</si>
  <si>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</si>
  <si>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</si>
  <si>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</si>
  <si>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</si>
  <si>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</si>
  <si>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</si>
  <si>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</si>
  <si>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</si>
  <si>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</si>
  <si>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</si>
  <si>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</si>
  <si>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</si>
  <si>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</si>
  <si>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</si>
  <si>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</si>
  <si>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</si>
  <si>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</si>
  <si>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</si>
  <si>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</si>
  <si>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</si>
  <si>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</si>
  <si>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</si>
  <si>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</si>
  <si>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</si>
  <si>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</si>
  <si>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</si>
  <si>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</si>
  <si>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</si>
  <si>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</si>
  <si>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</si>
  <si>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</si>
  <si>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</si>
  <si>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</si>
  <si>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</si>
  <si>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</si>
  <si>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</si>
  <si>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</si>
  <si>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</si>
  <si>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</si>
  <si>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</si>
  <si>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</si>
  <si>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</si>
  <si>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</si>
  <si>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</si>
  <si>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</si>
  <si>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</si>
  <si>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</si>
  <si>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</si>
  <si>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</si>
  <si>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</si>
  <si>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</si>
  <si>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</si>
  <si>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</si>
  <si>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</si>
  <si>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</si>
  <si>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</si>
  <si>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</si>
  <si>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</si>
  <si>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</si>
  <si>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</si>
  <si>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</si>
  <si>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</si>
  <si>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</si>
  <si>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</si>
  <si>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</si>
  <si>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</si>
  <si>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</si>
  <si>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</si>
  <si>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</si>
  <si>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</si>
  <si>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</si>
  <si>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</si>
  <si>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</si>
  <si>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</si>
  <si>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</si>
  <si>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</si>
  <si>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</si>
  <si>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</si>
  <si>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</si>
  <si>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</si>
  <si>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</si>
  <si>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</si>
  <si>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</si>
  <si>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</si>
  <si>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</si>
  <si>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</si>
  <si>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</si>
  <si>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</si>
  <si>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</si>
  <si>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</si>
  <si>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</si>
  <si>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</si>
  <si>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</si>
  <si>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</si>
  <si>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</si>
  <si>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</si>
  <si>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</si>
  <si>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</si>
  <si>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</si>
  <si>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</si>
  <si>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</si>
  <si>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</si>
  <si>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</si>
  <si>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</si>
  <si>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</si>
  <si>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</si>
  <si>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</si>
  <si>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</si>
  <si>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</si>
  <si>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</si>
  <si>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</si>
  <si>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</si>
  <si>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</si>
  <si>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</si>
  <si>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</si>
  <si>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</si>
  <si>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</si>
  <si>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</si>
  <si>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</si>
  <si>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</si>
  <si>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</si>
  <si>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</si>
  <si>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</si>
  <si>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</si>
  <si>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</si>
  <si>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</si>
  <si>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</si>
  <si>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</si>
  <si>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</si>
  <si>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</si>
  <si>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</si>
  <si>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</si>
  <si>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</si>
  <si>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</si>
  <si>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</si>
  <si>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</si>
  <si>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</si>
  <si>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</si>
  <si>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</si>
  <si>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</si>
  <si>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</si>
  <si>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</si>
  <si>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</si>
  <si>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</si>
  <si>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</si>
  <si>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</si>
  <si>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</si>
  <si>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</si>
  <si>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</si>
  <si>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</si>
  <si>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</si>
  <si>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</si>
  <si>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</si>
  <si>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</si>
  <si>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</si>
  <si>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</si>
  <si>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</si>
  <si>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</si>
  <si>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</si>
  <si>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</si>
  <si>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</si>
  <si>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</si>
  <si>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</si>
  <si>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</si>
  <si>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</si>
  <si>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</si>
  <si>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</si>
  <si>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</si>
  <si>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</si>
  <si>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</si>
  <si>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</si>
  <si>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</si>
  <si>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</si>
  <si>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</si>
  <si>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</si>
  <si>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</si>
  <si>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</si>
  <si>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</si>
  <si>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</si>
  <si>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</si>
  <si>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</si>
  <si>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</si>
  <si>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</si>
  <si>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</si>
  <si>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</si>
  <si>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</si>
  <si>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</si>
  <si>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</si>
  <si>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</si>
  <si>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</si>
  <si>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</si>
  <si>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</si>
  <si>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</si>
  <si>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</si>
  <si>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</si>
  <si>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</si>
  <si>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</si>
  <si>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</si>
  <si>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</si>
  <si>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</si>
  <si>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</si>
  <si>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</si>
  <si>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</si>
  <si>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</si>
  <si>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</si>
  <si>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</si>
  <si>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</si>
  <si>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</si>
  <si>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</si>
  <si>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</si>
  <si>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</si>
  <si>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</si>
  <si>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</si>
  <si>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</si>
  <si>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</si>
  <si>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</si>
  <si>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</si>
  <si>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</si>
  <si>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</si>
  <si>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</si>
  <si>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</si>
  <si>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</si>
  <si>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</si>
  <si>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</si>
  <si>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</si>
  <si>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</si>
  <si>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</si>
  <si>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</si>
  <si>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</si>
  <si>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</si>
  <si>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</si>
  <si>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</si>
  <si>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</si>
  <si>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</si>
  <si>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</si>
  <si>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</si>
  <si>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</si>
  <si>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</si>
  <si>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</si>
  <si>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</si>
  <si>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</si>
  <si>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</si>
  <si>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</si>
  <si>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</si>
  <si>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</si>
  <si>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</si>
  <si>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</si>
  <si>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</si>
  <si>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</si>
  <si>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</si>
  <si>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</si>
  <si>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</si>
  <si>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</si>
  <si>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</si>
  <si>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</si>
  <si>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</si>
  <si>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</si>
  <si>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</si>
  <si>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</si>
  <si>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</si>
  <si>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</si>
  <si>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</si>
  <si>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</si>
  <si>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</si>
  <si>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</si>
  <si>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</si>
  <si>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</si>
  <si>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</si>
  <si>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</si>
  <si>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</si>
  <si>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</si>
  <si>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</si>
  <si>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</si>
  <si>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</si>
  <si>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</si>
  <si>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</si>
  <si>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</si>
  <si>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</si>
  <si>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</si>
  <si>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</si>
  <si>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</si>
  <si>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</si>
  <si>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</si>
  <si>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</si>
  <si>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</si>
  <si>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</si>
  <si>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</si>
  <si>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</si>
  <si>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</si>
  <si>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</si>
  <si>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</si>
  <si>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</si>
  <si>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</si>
  <si>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</si>
  <si>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</si>
  <si>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</si>
  <si>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</si>
  <si>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</si>
  <si>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</si>
  <si>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</si>
  <si>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</si>
  <si>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</si>
  <si>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</si>
  <si>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</si>
  <si>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</si>
  <si>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</si>
  <si>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</si>
  <si>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</si>
  <si>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</si>
  <si>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</si>
  <si>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</si>
  <si>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</si>
  <si>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</si>
  <si>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</si>
  <si>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</si>
  <si>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</si>
  <si>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</si>
  <si>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</si>
  <si>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</si>
  <si>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</si>
  <si>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</si>
  <si>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</si>
  <si>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</si>
  <si>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</si>
  <si>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</si>
  <si>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</si>
  <si>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</si>
  <si>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</si>
  <si>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</si>
  <si>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</si>
  <si>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</si>
  <si>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</si>
  <si>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</si>
  <si>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</si>
  <si>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</si>
  <si>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</si>
  <si>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</si>
  <si>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</si>
  <si>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</si>
  <si>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</si>
  <si>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</si>
  <si>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</si>
  <si>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</si>
  <si>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</si>
  <si>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</si>
  <si>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</si>
  <si>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</si>
  <si>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</si>
  <si>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</si>
  <si>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</si>
  <si>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</si>
  <si>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</si>
  <si>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</si>
  <si>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</si>
  <si>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</si>
  <si>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</si>
  <si>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</si>
  <si>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</si>
  <si>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</si>
  <si>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</si>
  <si>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</si>
  <si>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</si>
  <si>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</si>
  <si>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</si>
  <si>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</si>
  <si>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</si>
  <si>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</si>
  <si>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</si>
  <si>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</si>
  <si>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</si>
  <si>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</si>
  <si>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</si>
  <si>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</si>
  <si>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</si>
  <si>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</si>
  <si>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</si>
  <si>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</si>
  <si>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</si>
  <si>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</si>
  <si>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</si>
  <si>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</si>
  <si>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</si>
  <si>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</si>
  <si>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</si>
  <si>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</si>
  <si>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</si>
  <si>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</si>
  <si>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</si>
  <si>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</si>
  <si>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</si>
  <si>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</si>
  <si>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</si>
  <si>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</si>
  <si>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</si>
  <si>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</si>
  <si>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</si>
  <si>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</si>
  <si>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</si>
  <si>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</si>
  <si>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</si>
  <si>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</si>
  <si>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</si>
  <si>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</si>
  <si>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</si>
  <si>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</si>
  <si>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</si>
  <si>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</si>
  <si>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</si>
  <si>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</si>
  <si>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</si>
  <si>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</si>
  <si>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</si>
  <si>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</si>
  <si>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</si>
  <si>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</si>
  <si>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</si>
  <si>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</si>
  <si>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</si>
  <si>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</si>
  <si>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</si>
  <si>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</si>
  <si>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</si>
  <si>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</si>
  <si>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</si>
  <si>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</si>
  <si>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</si>
  <si>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</si>
  <si>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</si>
  <si>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</si>
  <si>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</si>
  <si>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</si>
  <si>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</si>
  <si>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</si>
  <si>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</si>
  <si>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</si>
  <si>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</si>
  <si>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</si>
  <si>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</si>
  <si>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</si>
  <si>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</si>
  <si>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</si>
  <si>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</si>
  <si>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</si>
  <si>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</si>
  <si>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</si>
  <si>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</si>
  <si>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</si>
  <si>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</si>
  <si>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</si>
  <si>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</si>
  <si>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</si>
  <si>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</si>
  <si>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</si>
  <si>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</si>
  <si>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</si>
  <si>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</si>
  <si>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</si>
  <si>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</si>
  <si>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</si>
  <si>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</si>
  <si>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</si>
  <si>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</si>
  <si>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</si>
  <si>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</si>
  <si>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</si>
  <si>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</si>
  <si>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</si>
  <si>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</si>
  <si>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</si>
  <si>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</si>
  <si>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</si>
  <si>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</si>
  <si>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</si>
  <si>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</si>
  <si>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</si>
  <si>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</si>
  <si>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</si>
  <si>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</si>
  <si>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</si>
  <si>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</si>
  <si>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</si>
  <si>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</si>
  <si>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</si>
  <si>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</si>
  <si>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</si>
  <si>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</si>
  <si>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</si>
  <si>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</si>
  <si>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</si>
  <si>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</si>
  <si>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</si>
  <si>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</si>
  <si>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</si>
  <si>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</si>
  <si>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</si>
  <si>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</si>
  <si>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</si>
  <si>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</si>
  <si>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</si>
  <si>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</si>
  <si>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</si>
  <si>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</si>
  <si>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</si>
  <si>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</si>
  <si>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</si>
  <si>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</si>
  <si>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</si>
  <si>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</si>
  <si>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</si>
  <si>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</si>
  <si>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</si>
  <si>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</si>
  <si>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</si>
  <si>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</si>
  <si>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</si>
  <si>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</si>
  <si>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</si>
  <si>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</si>
  <si>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</si>
  <si>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</si>
  <si>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</si>
  <si>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</si>
  <si>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</si>
  <si>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</si>
  <si>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</si>
  <si>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</si>
  <si>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</si>
  <si>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</si>
  <si>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</si>
  <si>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</si>
  <si>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</si>
  <si>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</si>
  <si>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</si>
  <si>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</si>
  <si>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</si>
  <si>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</si>
  <si>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</si>
  <si>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</si>
  <si>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</si>
  <si>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</si>
  <si>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</si>
  <si>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</si>
  <si>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</si>
  <si>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</si>
  <si>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</si>
  <si>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</si>
  <si>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</si>
  <si>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</si>
  <si>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</si>
  <si>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</si>
  <si>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</si>
  <si>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</si>
  <si>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</si>
  <si>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</si>
  <si>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</si>
  <si>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</si>
  <si>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</si>
  <si>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</si>
  <si>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</si>
  <si>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</si>
  <si>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</si>
  <si>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</si>
  <si>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</si>
  <si>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</si>
  <si>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</si>
  <si>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</si>
  <si>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</si>
  <si>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</si>
  <si>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</si>
  <si>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</si>
  <si>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</si>
  <si>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</si>
  <si>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</si>
  <si>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</si>
  <si>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</si>
  <si>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</si>
  <si>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</si>
  <si>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</si>
  <si>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</si>
  <si>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</si>
  <si>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</si>
  <si>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</si>
  <si>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</si>
  <si>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</si>
  <si>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</si>
  <si>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</si>
  <si>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</si>
  <si>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</si>
  <si>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</si>
  <si>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</si>
  <si>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</si>
  <si>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</si>
  <si>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</si>
  <si>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</si>
  <si>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</si>
  <si>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</si>
  <si>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</si>
  <si>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</si>
  <si>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</si>
  <si>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</si>
  <si>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</si>
  <si>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</si>
  <si>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</si>
  <si>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</si>
  <si>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</si>
  <si>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</si>
  <si>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</si>
  <si>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</si>
  <si>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</si>
  <si>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</si>
  <si>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</si>
  <si>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</si>
  <si>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</si>
  <si>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</si>
  <si>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</si>
  <si>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</si>
  <si>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</si>
  <si>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</si>
  <si>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</si>
  <si>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</si>
  <si>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</si>
  <si>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</si>
  <si>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</si>
  <si>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</si>
  <si>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</si>
  <si>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</si>
  <si>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</si>
  <si>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</si>
  <si>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</si>
  <si>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</si>
  <si>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</si>
  <si>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</si>
  <si>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</si>
  <si>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</si>
  <si>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</si>
  <si>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</si>
  <si>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</si>
  <si>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</si>
  <si>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</si>
  <si>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</si>
  <si>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</si>
  <si>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</si>
  <si>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</si>
  <si>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</si>
  <si>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</si>
  <si>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</si>
  <si>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</si>
  <si>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</si>
  <si>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</si>
  <si>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</si>
  <si>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</si>
  <si>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</si>
  <si>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</si>
  <si>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</si>
  <si>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</si>
  <si>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</si>
  <si>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</si>
  <si>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</si>
  <si>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</si>
  <si>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</si>
  <si>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</si>
  <si>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</si>
  <si>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</si>
  <si>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</si>
  <si>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</si>
  <si>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</si>
  <si>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</si>
  <si>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</si>
  <si>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</si>
  <si>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</si>
  <si>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</si>
  <si>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</si>
  <si>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</si>
  <si>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</si>
  <si>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</si>
  <si>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</si>
  <si>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</si>
  <si>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</si>
  <si>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</si>
  <si>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</si>
  <si>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</si>
  <si>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</si>
  <si>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</si>
  <si>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</si>
  <si>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</si>
  <si>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</si>
  <si>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</si>
  <si>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</si>
  <si>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</si>
  <si>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</si>
  <si>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</si>
  <si>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</si>
  <si>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</si>
  <si>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</si>
  <si>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</si>
  <si>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</si>
  <si>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</si>
  <si>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</si>
  <si>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</si>
  <si>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</si>
  <si>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</si>
  <si>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</si>
  <si>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</si>
  <si>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</si>
  <si>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</si>
  <si>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</si>
  <si>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</si>
  <si>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</si>
  <si>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</si>
  <si>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</si>
  <si>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</si>
  <si>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</si>
  <si>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</si>
  <si>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</si>
  <si>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</si>
  <si>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</si>
  <si>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</si>
  <si>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</si>
  <si>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</si>
  <si>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</si>
  <si>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</si>
  <si>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</si>
  <si>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</si>
  <si>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</si>
  <si>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</si>
  <si>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</si>
  <si>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</si>
  <si>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</si>
  <si>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</si>
  <si>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</si>
  <si>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</si>
  <si>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</si>
  <si>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</si>
  <si>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</si>
  <si>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</si>
  <si>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</si>
  <si>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</si>
  <si>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</si>
  <si>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</si>
  <si>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</si>
  <si>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</si>
  <si>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</si>
  <si>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</si>
  <si>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</si>
  <si>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</si>
  <si>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</si>
  <si>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</si>
  <si>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</si>
  <si>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</si>
  <si>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</si>
  <si>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</si>
  <si>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</si>
  <si>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</si>
  <si>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</si>
  <si>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</si>
  <si>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</si>
  <si>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</si>
  <si>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</si>
  <si>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</si>
  <si>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</si>
  <si>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</si>
  <si>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</si>
  <si>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</si>
  <si>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</si>
  <si>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</si>
  <si>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</si>
  <si>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</si>
  <si>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</si>
  <si>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</si>
  <si>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</si>
  <si>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</si>
  <si>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</si>
  <si>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</si>
  <si>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</si>
  <si>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</si>
  <si>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</si>
  <si>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</si>
  <si>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</si>
  <si>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</si>
  <si>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</si>
  <si>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</si>
  <si>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</si>
  <si>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</si>
  <si>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</si>
  <si>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</si>
  <si>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</si>
  <si>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</si>
  <si>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</si>
  <si>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</si>
  <si>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</si>
  <si>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</si>
  <si>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</si>
  <si>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</si>
  <si>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</si>
  <si>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</si>
  <si>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</si>
  <si>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</si>
  <si>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</si>
  <si>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</si>
  <si>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</si>
  <si>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</si>
  <si>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</si>
  <si>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</si>
  <si>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</si>
  <si>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</si>
  <si>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</si>
  <si>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</si>
  <si>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</si>
  <si>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</si>
  <si>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</si>
  <si>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</si>
  <si>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</si>
  <si>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</si>
  <si>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</si>
  <si>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</si>
  <si>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</si>
  <si>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</si>
  <si>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</si>
  <si>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</si>
  <si>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</si>
  <si>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</si>
  <si>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</si>
  <si>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</si>
  <si>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</si>
  <si>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</si>
  <si>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</si>
  <si>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</si>
  <si>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</si>
  <si>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</si>
  <si>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</si>
  <si>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</si>
  <si>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</si>
  <si>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</si>
  <si>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</si>
  <si>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</si>
  <si>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</si>
  <si>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</si>
  <si>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</si>
  <si>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</si>
  <si>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</si>
  <si>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</si>
  <si>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</si>
  <si>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</si>
  <si>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</si>
  <si>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</si>
  <si>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</si>
  <si>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</si>
  <si>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</si>
  <si>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</si>
  <si>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</si>
  <si>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</si>
  <si>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</si>
  <si>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</si>
  <si>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</si>
  <si>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</si>
  <si>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</si>
  <si>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</si>
  <si>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</si>
  <si>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</si>
  <si>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</si>
  <si>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</si>
  <si>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</si>
  <si>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</si>
  <si>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</si>
  <si>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</si>
  <si>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</si>
  <si>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</si>
  <si>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</si>
  <si>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</si>
  <si>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</si>
  <si>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</si>
  <si>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</si>
  <si>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</si>
  <si>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</si>
  <si>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</si>
  <si>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</si>
  <si>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</si>
  <si>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</si>
  <si>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</si>
  <si>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</si>
  <si>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</si>
  <si>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</si>
  <si>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</si>
  <si>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</si>
  <si>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</si>
  <si>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</si>
  <si>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</si>
  <si>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</si>
  <si>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</si>
  <si>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</si>
  <si>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</si>
  <si>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</si>
  <si>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</si>
  <si>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</si>
  <si>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</si>
  <si>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</si>
  <si>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</si>
  <si>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</si>
  <si>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</si>
  <si>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</si>
  <si>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</si>
  <si>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</si>
  <si>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</si>
  <si>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</si>
  <si>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</si>
  <si>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</si>
  <si>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</si>
  <si>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</si>
  <si>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</si>
  <si>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</si>
  <si>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</si>
  <si>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</si>
  <si>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</si>
  <si>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</si>
  <si>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</si>
  <si>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</si>
  <si>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</si>
  <si>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</si>
  <si>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</si>
  <si>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</si>
  <si>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</si>
  <si>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</si>
  <si>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</si>
  <si>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</si>
  <si>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</si>
  <si>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</si>
  <si>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</si>
  <si>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</si>
  <si>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</si>
  <si>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</si>
  <si>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</si>
  <si>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</si>
  <si>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</si>
  <si>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</si>
  <si>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</si>
  <si>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</si>
  <si>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</si>
  <si>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</si>
  <si>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</si>
  <si>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</si>
  <si>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</si>
  <si>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</si>
  <si>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</si>
  <si>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</si>
  <si>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</si>
  <si>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</si>
  <si>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</si>
  <si>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</si>
  <si>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</si>
  <si>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</si>
  <si>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</si>
  <si>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</si>
  <si>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</si>
  <si>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</si>
  <si>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</si>
  <si>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</si>
  <si>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</si>
  <si>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</si>
  <si>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</si>
  <si>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</si>
  <si>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</si>
  <si>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</si>
  <si>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</si>
  <si>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</si>
  <si>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</si>
  <si>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</si>
  <si>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</si>
  <si>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</si>
  <si>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</si>
  <si>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</si>
  <si>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</si>
  <si>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</si>
  <si>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</si>
  <si>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</si>
  <si>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</si>
  <si>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</si>
  <si>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</si>
  <si>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</si>
  <si>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</si>
  <si>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</si>
  <si>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</si>
  <si>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</si>
  <si>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</si>
  <si>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</si>
  <si>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</si>
  <si>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</si>
  <si>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</si>
  <si>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</si>
  <si>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</si>
  <si>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</si>
  <si>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</si>
  <si>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</si>
  <si>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</si>
  <si>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</si>
  <si>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</si>
  <si>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</si>
  <si>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</si>
  <si>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</si>
  <si>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</si>
  <si>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</si>
  <si>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</si>
  <si>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</si>
  <si>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</si>
  <si>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</si>
  <si>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</si>
  <si>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</si>
  <si>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</si>
  <si>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</si>
  <si>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</si>
  <si>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</si>
  <si>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</si>
  <si>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</si>
  <si>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</si>
  <si>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</si>
  <si>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</si>
  <si>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</si>
  <si>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</si>
  <si>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</si>
  <si>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</si>
  <si>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</si>
  <si>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</si>
  <si>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</si>
  <si>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</si>
  <si>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</si>
  <si>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</si>
  <si>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</si>
  <si>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</si>
  <si>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</si>
  <si>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</si>
  <si>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</si>
  <si>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</si>
  <si>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</si>
  <si>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</si>
  <si>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</si>
  <si>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</si>
  <si>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</si>
  <si>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</si>
  <si>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</si>
  <si>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</si>
  <si>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</si>
  <si>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</si>
  <si>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</si>
  <si>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</si>
  <si>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</si>
  <si>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</si>
  <si>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</si>
  <si>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</si>
  <si>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</si>
  <si>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</si>
  <si>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</si>
  <si>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</si>
  <si>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</si>
  <si>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</si>
  <si>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</si>
  <si>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</si>
  <si>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</si>
  <si>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</si>
  <si>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</si>
  <si>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</si>
  <si>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</si>
  <si>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</si>
  <si>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</si>
  <si>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</si>
  <si>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</si>
  <si>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</si>
  <si>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</si>
  <si>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</si>
  <si>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</si>
  <si>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</si>
  <si>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</si>
  <si>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</si>
  <si>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</si>
  <si>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</si>
  <si>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</si>
  <si>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</si>
  <si>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</si>
  <si>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</si>
  <si>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</si>
  <si>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</si>
  <si>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</si>
  <si>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</si>
  <si>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</si>
  <si>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</si>
  <si>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</si>
  <si>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</si>
  <si>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</si>
  <si>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</si>
  <si>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</si>
  <si>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</si>
  <si>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</si>
  <si>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</si>
  <si>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</si>
  <si>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</si>
  <si>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</si>
  <si>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</si>
  <si>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</si>
  <si>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</si>
  <si>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</si>
  <si>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</si>
  <si>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</si>
  <si>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</si>
  <si>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</si>
  <si>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</si>
  <si>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</si>
  <si>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</si>
  <si>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</si>
  <si>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</si>
  <si>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</si>
  <si>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</si>
  <si>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</si>
  <si>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</si>
  <si>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</si>
  <si>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</si>
  <si>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</si>
  <si>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</si>
  <si>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</si>
  <si>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</si>
  <si>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</si>
  <si>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</si>
  <si>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</si>
  <si>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</si>
  <si>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</si>
  <si>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</si>
  <si>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</si>
  <si>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</si>
  <si>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</si>
  <si>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</si>
  <si>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</si>
  <si>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</si>
  <si>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</si>
  <si>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</si>
  <si>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</si>
  <si>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</si>
  <si>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</si>
  <si>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</si>
  <si>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</si>
  <si>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</si>
  <si>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</si>
  <si>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</si>
  <si>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</si>
  <si>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</si>
  <si>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</si>
  <si>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</si>
  <si>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</si>
  <si>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</si>
  <si>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</si>
  <si>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</si>
  <si>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</si>
  <si>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</si>
  <si>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</si>
  <si>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</si>
  <si>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</si>
  <si>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</si>
  <si>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</si>
  <si>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</si>
  <si>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</si>
  <si>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</si>
  <si>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</si>
  <si>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</si>
  <si>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</si>
  <si>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</si>
  <si>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</si>
  <si>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</si>
  <si>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</si>
  <si>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</si>
  <si>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</si>
  <si>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</si>
  <si>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</si>
  <si>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</si>
  <si>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</si>
  <si>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</si>
  <si>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</si>
  <si>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</si>
  <si>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</si>
  <si>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</si>
  <si>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</si>
  <si>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</si>
  <si>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</si>
  <si>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</si>
  <si>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</si>
  <si>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</si>
  <si>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</si>
  <si>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</si>
  <si>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</si>
  <si>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</si>
  <si>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</si>
  <si>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</si>
  <si>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</si>
  <si>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</si>
  <si>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</si>
  <si>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</si>
  <si>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</si>
  <si>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</si>
  <si>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</si>
  <si>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</si>
  <si>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</si>
  <si>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</si>
  <si>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</si>
  <si>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</si>
  <si>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</si>
  <si>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</si>
  <si>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</si>
  <si>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</si>
  <si>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</si>
  <si>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</si>
  <si>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</si>
  <si>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</si>
  <si>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</si>
  <si>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</si>
  <si>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</si>
  <si>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</si>
  <si>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</si>
  <si>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</si>
  <si>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</si>
  <si>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</si>
  <si>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</si>
  <si>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</si>
  <si>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</si>
  <si>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</si>
  <si>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</si>
  <si>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</si>
  <si>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</si>
  <si>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</si>
  <si>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</si>
  <si>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</si>
  <si>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</si>
  <si>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</si>
  <si>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</si>
  <si>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</si>
  <si>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</si>
  <si>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</si>
  <si>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</si>
  <si>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</si>
  <si>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</si>
  <si>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</si>
  <si>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</si>
  <si>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</si>
  <si>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</si>
  <si>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</si>
  <si>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</si>
  <si>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</si>
  <si>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</si>
  <si>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</si>
  <si>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</si>
  <si>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</si>
  <si>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</si>
  <si>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</si>
  <si>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</si>
  <si>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</si>
  <si>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</si>
  <si>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</si>
  <si>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</si>
  <si>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</si>
  <si>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</si>
  <si>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</si>
  <si>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</si>
  <si>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</si>
  <si>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</si>
  <si>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</si>
  <si>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</si>
  <si>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</si>
  <si>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</si>
  <si>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</si>
  <si>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</si>
  <si>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</si>
  <si>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</si>
  <si>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</si>
  <si>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</si>
  <si>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</si>
  <si>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</si>
  <si>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</si>
  <si>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</si>
  <si>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</si>
  <si>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</si>
  <si>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</si>
  <si>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</si>
  <si>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</si>
  <si>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</si>
  <si>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</si>
  <si>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</si>
  <si>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</si>
  <si>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</si>
  <si>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</si>
  <si>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</si>
  <si>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</si>
  <si>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</si>
  <si>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</si>
  <si>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</si>
  <si>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</si>
  <si>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</si>
  <si>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</si>
  <si>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</si>
  <si>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</si>
  <si>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</si>
  <si>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</si>
  <si>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</si>
  <si>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</si>
  <si>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</si>
  <si>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</si>
  <si>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</si>
  <si>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</si>
  <si>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</si>
  <si>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</si>
  <si>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</si>
  <si>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</si>
  <si>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</si>
  <si>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</si>
  <si>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</si>
  <si>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</si>
  <si>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</si>
  <si>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</si>
  <si>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</si>
  <si>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</si>
  <si>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</si>
  <si>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</si>
  <si>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</si>
  <si>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</si>
  <si>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</si>
  <si>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</si>
  <si>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</si>
  <si>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</si>
  <si>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</si>
  <si>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</si>
  <si>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</si>
  <si>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</si>
  <si>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</si>
  <si>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</si>
  <si>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</si>
  <si>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</si>
  <si>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</si>
  <si>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</si>
  <si>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</si>
  <si>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</si>
  <si>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</si>
  <si>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</si>
  <si>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</si>
  <si>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</si>
  <si>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</si>
  <si>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</si>
  <si>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</si>
  <si>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</si>
  <si>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</si>
  <si>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</si>
  <si>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</si>
  <si>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</si>
  <si>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</si>
  <si>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</si>
  <si>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</si>
  <si>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</si>
  <si>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</si>
  <si>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</si>
  <si>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</si>
  <si>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</si>
  <si>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</si>
  <si>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</si>
  <si>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</si>
  <si>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</si>
  <si>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</si>
  <si>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</si>
  <si>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</si>
  <si>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</si>
  <si>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</si>
  <si>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</si>
  <si>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</si>
  <si>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</si>
  <si>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</si>
  <si>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</si>
  <si>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</si>
  <si>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</si>
  <si>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</si>
  <si>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</si>
  <si>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</si>
  <si>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</si>
  <si>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</si>
  <si>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</si>
  <si>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</si>
  <si>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</si>
  <si>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</si>
  <si>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</si>
  <si>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</si>
  <si>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</si>
  <si>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</si>
  <si>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</si>
  <si>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</si>
  <si>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</si>
  <si>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</si>
  <si>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</si>
  <si>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</si>
  <si>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</si>
  <si>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</si>
  <si>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</si>
  <si>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</si>
  <si>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</si>
  <si>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</si>
  <si>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</si>
  <si>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</si>
  <si>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</si>
  <si>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</si>
  <si>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</si>
  <si>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</si>
  <si>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</si>
  <si>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</si>
  <si>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</si>
  <si>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</si>
  <si>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</si>
  <si>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</si>
  <si>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</si>
  <si>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</si>
  <si>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</si>
  <si>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</si>
  <si>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</si>
  <si>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</si>
  <si>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</si>
  <si>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</si>
  <si>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</si>
  <si>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</si>
  <si>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</si>
  <si>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</si>
  <si>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</si>
  <si>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</si>
  <si>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</si>
  <si>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</si>
  <si>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</si>
  <si>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</si>
  <si>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</si>
  <si>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</si>
  <si>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</si>
  <si>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</si>
  <si>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</si>
  <si>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</si>
  <si>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</si>
  <si>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</si>
  <si>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</si>
  <si>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</si>
  <si>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</si>
  <si>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</si>
  <si>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</si>
  <si>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</si>
  <si>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</si>
  <si>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</si>
  <si>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</si>
  <si>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</si>
  <si>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</si>
  <si>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</si>
  <si>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</si>
  <si>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</si>
  <si>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</si>
  <si>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</si>
  <si>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</si>
  <si>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</si>
  <si>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</si>
  <si>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</si>
  <si>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</si>
  <si>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</si>
  <si>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</si>
  <si>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</si>
  <si>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</si>
  <si>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</si>
  <si>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</si>
  <si>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</si>
  <si>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</si>
  <si>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</si>
  <si>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</si>
  <si>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</si>
  <si>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</si>
  <si>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</si>
  <si>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</si>
  <si>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</si>
  <si>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</si>
  <si>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</si>
  <si>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</si>
  <si>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</si>
  <si>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</si>
  <si>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</si>
  <si>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</si>
  <si>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</si>
  <si>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</si>
  <si>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</si>
  <si>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</si>
  <si>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</si>
  <si>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</si>
  <si>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</si>
  <si>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</si>
  <si>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</si>
  <si>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</si>
  <si>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</si>
  <si>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</si>
  <si>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</si>
  <si>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</si>
  <si>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</si>
  <si>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</si>
  <si>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</si>
  <si>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</si>
  <si>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</si>
  <si>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</si>
  <si>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</si>
  <si>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</si>
  <si>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</si>
  <si>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</si>
  <si>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</si>
  <si>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</si>
  <si>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</si>
  <si>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</si>
  <si>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</si>
  <si>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</si>
  <si>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</si>
  <si>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</si>
  <si>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</si>
  <si>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</si>
  <si>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</si>
  <si>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</si>
  <si>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</si>
  <si>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</si>
  <si>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</si>
  <si>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</si>
  <si>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</si>
  <si>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</si>
  <si>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</si>
  <si>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</si>
  <si>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</si>
  <si>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</si>
  <si>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</si>
  <si>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</si>
  <si>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</si>
  <si>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</si>
  <si>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</si>
  <si>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</si>
  <si>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</si>
  <si>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</si>
  <si>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</si>
  <si>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</si>
  <si>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</si>
  <si>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</si>
  <si>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</si>
  <si>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</si>
  <si>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</si>
  <si>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</si>
  <si>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</si>
  <si>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</si>
  <si>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</si>
  <si>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</si>
  <si>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</si>
  <si>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</si>
  <si>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</si>
  <si>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</si>
  <si>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</si>
  <si>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</si>
  <si>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</si>
  <si>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</si>
  <si>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</si>
  <si>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</si>
  <si>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</si>
  <si>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</si>
  <si>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</si>
  <si>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</si>
  <si>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</si>
  <si>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</si>
  <si>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</si>
  <si>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</si>
  <si>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</si>
  <si>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</si>
  <si>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</si>
  <si>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</si>
  <si>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</si>
  <si>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</si>
  <si>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</si>
  <si>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</si>
  <si>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</si>
  <si>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</si>
  <si>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</si>
  <si>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</si>
  <si>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</si>
  <si>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</si>
  <si>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</si>
  <si>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</si>
  <si>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</si>
  <si>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</si>
  <si>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</si>
  <si>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</si>
  <si>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</si>
  <si>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</si>
  <si>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</si>
  <si>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</si>
  <si>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</si>
  <si>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</si>
  <si>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</si>
  <si>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</si>
  <si>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</si>
  <si>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</si>
  <si>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</si>
  <si>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</si>
  <si>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</si>
  <si>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</si>
  <si>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</si>
  <si>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</si>
  <si>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</si>
  <si>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</si>
  <si>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</si>
  <si>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</si>
  <si>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</si>
  <si>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</si>
  <si>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</si>
  <si>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</si>
  <si>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</si>
  <si>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</si>
  <si>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</si>
  <si>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</si>
  <si>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</si>
  <si>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</si>
  <si>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</si>
  <si>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</si>
  <si>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</si>
  <si>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</si>
  <si>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</si>
  <si>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</si>
  <si>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</si>
  <si>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</si>
  <si>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</si>
  <si>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</si>
  <si>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</si>
  <si>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</si>
  <si>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</si>
  <si>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</si>
  <si>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</si>
  <si>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</si>
  <si>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</si>
  <si>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</si>
  <si>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</si>
  <si>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</si>
  <si>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</si>
  <si>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</si>
  <si>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</si>
  <si>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</si>
  <si>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</si>
  <si>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</si>
  <si>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</si>
  <si>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</si>
  <si>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</si>
  <si>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</si>
  <si>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</si>
  <si>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</si>
  <si>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</si>
  <si>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</si>
  <si>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</si>
  <si>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</si>
  <si>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</si>
  <si>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</si>
  <si>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</si>
  <si>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</si>
  <si>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</si>
  <si>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</si>
  <si>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</si>
  <si>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</si>
  <si>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</si>
  <si>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</si>
  <si>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</si>
  <si>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</si>
  <si>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</si>
  <si>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</si>
  <si>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</si>
  <si>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</si>
  <si>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</si>
  <si>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</si>
  <si>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</si>
  <si>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</si>
  <si>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</si>
  <si>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</si>
  <si>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</si>
  <si>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</si>
  <si>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</si>
  <si>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</si>
  <si>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</si>
  <si>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</si>
  <si>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</si>
  <si>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</si>
  <si>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</si>
  <si>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</si>
  <si>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</si>
  <si>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</si>
  <si>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</si>
  <si>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</si>
  <si>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</si>
  <si>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</si>
  <si>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</si>
  <si>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</si>
  <si>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</si>
  <si>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</si>
  <si>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</si>
  <si>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</si>
  <si>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</si>
  <si>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</si>
  <si>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</si>
  <si>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</si>
  <si>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</si>
  <si>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</si>
  <si>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</si>
  <si>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</si>
  <si>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</si>
  <si>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</si>
  <si>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</si>
  <si>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</si>
  <si>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</si>
  <si>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</si>
  <si>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</si>
  <si>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</si>
  <si>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</si>
  <si>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</si>
  <si>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</si>
  <si>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</si>
  <si>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</si>
  <si>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</si>
  <si>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</si>
  <si>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</si>
  <si>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</si>
  <si>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</si>
  <si>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</si>
  <si>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</si>
  <si>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</si>
  <si>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</si>
  <si>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</si>
  <si>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</si>
  <si>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</si>
  <si>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</si>
  <si>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</si>
  <si>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</si>
  <si>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</si>
  <si>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</si>
  <si>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</si>
  <si>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</si>
  <si>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</si>
  <si>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</si>
  <si>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</si>
  <si>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</si>
  <si>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</si>
  <si>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</si>
  <si>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</si>
  <si>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</si>
  <si>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</si>
  <si>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</si>
  <si>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</si>
  <si>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</si>
  <si>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</si>
  <si>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</si>
  <si>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</si>
  <si>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</si>
  <si>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</si>
  <si>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</si>
  <si>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</si>
  <si>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</si>
  <si>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</si>
  <si>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</si>
  <si>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</si>
  <si>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</si>
  <si>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</si>
  <si>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</si>
  <si>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</si>
  <si>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</si>
  <si>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</si>
  <si>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</si>
  <si>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</si>
  <si>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</si>
  <si>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</si>
  <si>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</si>
  <si>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</si>
  <si>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</si>
  <si>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</si>
  <si>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</si>
  <si>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</si>
  <si>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</si>
  <si>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</si>
  <si>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</si>
  <si>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</si>
  <si>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</si>
  <si>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</si>
  <si>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</si>
  <si>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</si>
  <si>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</si>
  <si>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</si>
  <si>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</si>
  <si>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</si>
  <si>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</si>
  <si>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</si>
  <si>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</si>
  <si>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</si>
  <si>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</si>
  <si>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</si>
  <si>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</si>
  <si>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</si>
  <si>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</si>
  <si>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</si>
  <si>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</si>
  <si>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</si>
  <si>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</si>
  <si>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</si>
  <si>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</si>
  <si>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</si>
  <si>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</si>
  <si>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</si>
  <si>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</si>
  <si>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</si>
  <si>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</si>
  <si>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</si>
  <si>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</si>
  <si>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</si>
  <si>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</si>
  <si>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</si>
  <si>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</si>
  <si>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</si>
  <si>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</si>
  <si>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</si>
  <si>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</si>
  <si>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</si>
  <si>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</si>
  <si>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</si>
  <si>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</si>
  <si>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</si>
  <si>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</si>
  <si>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</si>
  <si>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</si>
  <si>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</si>
  <si>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</si>
  <si>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</si>
  <si>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</si>
  <si>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</si>
  <si>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</si>
  <si>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</si>
  <si>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</si>
  <si>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</si>
  <si>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</si>
  <si>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</si>
  <si>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</si>
  <si>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</si>
  <si>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</si>
  <si>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</si>
  <si>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</si>
  <si>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</si>
  <si>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</si>
  <si>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</si>
  <si>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</si>
  <si>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</si>
  <si>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</si>
  <si>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</si>
  <si>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</si>
  <si>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</si>
  <si>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</si>
  <si>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</si>
  <si>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</si>
  <si>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</si>
  <si>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</si>
  <si>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</si>
  <si>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</si>
  <si>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</si>
  <si>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</si>
  <si>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</si>
  <si>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</si>
  <si>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</si>
  <si>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</si>
  <si>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</si>
  <si>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</si>
  <si>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</si>
  <si>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</si>
  <si>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</si>
  <si>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</si>
  <si>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</si>
  <si>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</si>
  <si>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</si>
  <si>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</si>
  <si>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</si>
  <si>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</si>
  <si>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</si>
  <si>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</si>
  <si>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</si>
  <si>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</si>
  <si>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</si>
  <si>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</si>
  <si>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</si>
  <si>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</si>
  <si>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</si>
  <si>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</si>
  <si>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</si>
  <si>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</si>
  <si>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</si>
  <si>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</si>
  <si>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</si>
  <si>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</si>
  <si>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</si>
  <si>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</si>
  <si>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</si>
  <si>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</si>
  <si>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</si>
  <si>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</si>
  <si>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</si>
  <si>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</si>
  <si>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</si>
  <si>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</si>
  <si>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</si>
  <si>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</si>
  <si>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</si>
  <si>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</si>
  <si>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</si>
  <si>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</si>
  <si>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</si>
  <si>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</si>
  <si>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</si>
  <si>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</si>
  <si>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</si>
  <si>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</si>
  <si>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</si>
  <si>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</si>
  <si>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</si>
  <si>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</si>
  <si>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</si>
  <si>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</si>
  <si>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</si>
  <si>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</si>
  <si>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</si>
  <si>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</si>
  <si>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</si>
  <si>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</si>
  <si>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</si>
  <si>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</si>
  <si>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</si>
  <si>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</si>
  <si>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</si>
  <si>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</si>
  <si>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</si>
  <si>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</si>
  <si>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</si>
  <si>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</si>
  <si>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</si>
  <si>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</si>
  <si>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</si>
  <si>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</si>
  <si>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</si>
  <si>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</si>
  <si>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</si>
  <si>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</si>
  <si>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</si>
  <si>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</si>
  <si>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</si>
  <si>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</si>
  <si>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</si>
  <si>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</si>
  <si>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</si>
  <si>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</si>
  <si>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</si>
  <si>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</si>
  <si>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</si>
  <si>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</si>
  <si>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</si>
  <si>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</si>
  <si>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</si>
  <si>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</si>
  <si>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</si>
  <si>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</si>
  <si>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</si>
  <si>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</si>
  <si>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</si>
  <si>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</si>
  <si>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</si>
  <si>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</si>
  <si>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</si>
  <si>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</si>
  <si>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</si>
  <si>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</si>
  <si>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</si>
  <si>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</si>
  <si>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</si>
  <si>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</si>
  <si>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</si>
  <si>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</si>
  <si>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</si>
  <si>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</si>
  <si>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</si>
  <si>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</si>
  <si>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</si>
  <si>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</si>
  <si>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</si>
  <si>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</si>
  <si>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</si>
  <si>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</si>
  <si>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</si>
  <si>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</si>
  <si>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</si>
  <si>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</si>
  <si>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</si>
  <si>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</si>
  <si>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</si>
  <si>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</si>
  <si>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</si>
  <si>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</si>
  <si>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</si>
  <si>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</si>
  <si>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</si>
  <si>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</si>
  <si>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</si>
  <si>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</si>
  <si>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</si>
  <si>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</si>
  <si>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</si>
  <si>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</si>
  <si>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</si>
  <si>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</si>
  <si>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</si>
  <si>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</si>
  <si>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</si>
  <si>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</si>
  <si>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</si>
  <si>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</si>
  <si>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</si>
  <si>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</si>
  <si>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</si>
  <si>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</si>
  <si>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</si>
  <si>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</si>
  <si>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</si>
  <si>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</si>
  <si>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</si>
  <si>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</si>
  <si>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</si>
  <si>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</si>
  <si>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</si>
  <si>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</si>
  <si>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</si>
  <si>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</si>
  <si>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</si>
  <si>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</si>
  <si>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</si>
  <si>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</si>
  <si>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</si>
  <si>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</si>
  <si>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</si>
  <si>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</si>
  <si>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</si>
  <si>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</si>
  <si>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</si>
  <si>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</si>
  <si>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</si>
  <si>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</si>
  <si>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</si>
  <si>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</si>
  <si>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</si>
  <si>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</si>
  <si>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</si>
  <si>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</si>
  <si>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</si>
  <si>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</si>
  <si>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</si>
  <si>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</si>
  <si>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</si>
  <si>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</si>
  <si>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</si>
  <si>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</si>
  <si>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</si>
  <si>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</si>
  <si>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</si>
  <si>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</si>
  <si>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</si>
  <si>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</si>
  <si>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</si>
  <si>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</si>
  <si>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</si>
  <si>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</si>
  <si>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</si>
  <si>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</si>
  <si>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</si>
  <si>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</si>
  <si>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</si>
  <si>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</si>
  <si>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</si>
  <si>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</si>
  <si>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</si>
  <si>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</si>
  <si>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</si>
  <si>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</si>
  <si>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</si>
  <si>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</si>
  <si>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</si>
  <si>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</si>
  <si>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</si>
  <si>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</si>
  <si>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</si>
  <si>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</si>
  <si>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</si>
  <si>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</si>
  <si>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</si>
  <si>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</si>
  <si>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</si>
  <si>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</si>
  <si>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</si>
  <si>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</si>
  <si>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</si>
  <si>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</si>
  <si>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</si>
  <si>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</si>
  <si>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</si>
  <si>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</si>
  <si>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</si>
  <si>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</si>
  <si>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</si>
  <si>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</si>
  <si>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</si>
  <si>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</si>
  <si>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</si>
  <si>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</si>
  <si>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</si>
  <si>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</si>
  <si>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</si>
  <si>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</si>
  <si>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</si>
  <si>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</si>
  <si>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</si>
  <si>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</si>
  <si>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</si>
  <si>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</si>
  <si>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</si>
  <si>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</si>
  <si>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</si>
  <si>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</si>
  <si>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</si>
  <si>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</si>
  <si>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</si>
  <si>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</si>
  <si>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</si>
  <si>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</si>
  <si>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</si>
  <si>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</si>
  <si>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</si>
  <si>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</si>
  <si>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</si>
  <si>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</si>
  <si>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</si>
  <si>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</si>
  <si>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</si>
  <si>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</si>
  <si>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</si>
  <si>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</si>
  <si>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</si>
  <si>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</si>
  <si>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</si>
  <si>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</si>
  <si>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</si>
  <si>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</si>
  <si>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</si>
  <si>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</si>
  <si>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</si>
  <si>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</si>
  <si>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</si>
  <si>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</si>
  <si>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</si>
  <si>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</si>
  <si>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</si>
  <si>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</si>
  <si>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</si>
  <si>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</si>
  <si>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</si>
  <si>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</si>
  <si>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</si>
  <si>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</si>
  <si>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</si>
  <si>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</si>
  <si>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</si>
  <si>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</si>
  <si>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</si>
  <si>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</si>
  <si>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</si>
  <si>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</si>
  <si>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</si>
  <si>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</si>
  <si>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</si>
  <si>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</si>
  <si>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</si>
  <si>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</si>
  <si>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</si>
  <si>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</si>
  <si>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</si>
  <si>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</si>
  <si>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</si>
  <si>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</si>
  <si>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</si>
  <si>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</si>
  <si>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</si>
  <si>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</si>
  <si>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</si>
  <si>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</si>
  <si>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</si>
  <si>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</si>
  <si>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</si>
  <si>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</si>
  <si>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</si>
  <si>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</si>
  <si>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</si>
  <si>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</si>
  <si>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</si>
  <si>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</si>
  <si>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</si>
  <si>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</si>
  <si>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</si>
  <si>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</si>
  <si>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</si>
  <si>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</si>
  <si>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</si>
  <si>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</si>
  <si>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</si>
  <si>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</si>
  <si>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</si>
  <si>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</si>
  <si>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</si>
  <si>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</si>
  <si>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</si>
  <si>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</si>
  <si>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</si>
  <si>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</si>
  <si>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</si>
  <si>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</si>
  <si>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</si>
  <si>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</si>
  <si>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</si>
  <si>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</si>
  <si>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</si>
  <si>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</si>
  <si>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</si>
  <si>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</si>
  <si>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</si>
  <si>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</si>
  <si>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</si>
  <si>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</si>
  <si>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</si>
  <si>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</si>
  <si>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</si>
  <si>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</si>
  <si>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</si>
  <si>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</si>
  <si>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</si>
  <si>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</si>
  <si>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</si>
  <si>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</si>
  <si>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</si>
  <si>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</si>
  <si>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</si>
  <si>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</si>
  <si>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</si>
  <si>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</si>
  <si>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</si>
  <si>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</si>
  <si>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</si>
  <si>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</si>
  <si>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</si>
  <si>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</si>
  <si>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</si>
  <si>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</si>
  <si>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</si>
  <si>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</si>
  <si>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</si>
  <si>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</si>
  <si>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</si>
  <si>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</si>
  <si>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</si>
  <si>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</si>
  <si>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</si>
  <si>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</si>
  <si>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</si>
  <si>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</si>
  <si>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</si>
  <si>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</si>
  <si>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</si>
  <si>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</si>
  <si>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</si>
  <si>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</si>
  <si>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</si>
  <si>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</si>
  <si>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</si>
  <si>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</si>
  <si>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</si>
  <si>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</si>
  <si>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</si>
  <si>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</si>
  <si>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</si>
  <si>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</si>
  <si>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</si>
  <si>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</si>
  <si>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</si>
  <si>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</si>
  <si>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</si>
  <si>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</si>
  <si>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</si>
  <si>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</si>
  <si>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</si>
  <si>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</si>
  <si>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</si>
  <si>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</si>
  <si>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</si>
  <si>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</si>
  <si>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</si>
  <si>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</si>
  <si>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</si>
  <si>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</si>
  <si>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</si>
  <si>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</si>
  <si>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</si>
  <si>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</si>
  <si>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</si>
  <si>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</si>
  <si>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</si>
  <si>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</si>
  <si>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</si>
  <si>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</si>
  <si>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</si>
  <si>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</si>
  <si>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</si>
  <si>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</si>
  <si>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</si>
  <si>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</si>
  <si>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</si>
  <si>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</si>
  <si>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</si>
  <si>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</si>
  <si>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</si>
  <si>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</si>
  <si>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</si>
  <si>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</si>
  <si>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</si>
  <si>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</si>
  <si>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</si>
  <si>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</si>
  <si>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</si>
  <si>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</si>
  <si>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</si>
  <si>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</si>
  <si>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</si>
  <si>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</si>
  <si>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</si>
  <si>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</si>
  <si>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</si>
  <si>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</si>
  <si>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</si>
  <si>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</si>
  <si>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</si>
  <si>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</si>
  <si>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</si>
  <si>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</si>
  <si>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</si>
  <si>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</si>
  <si>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</si>
  <si>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</si>
  <si>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</si>
  <si>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</si>
  <si>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</si>
  <si>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</si>
  <si>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</si>
  <si>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</si>
  <si>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</si>
  <si>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</si>
  <si>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</si>
  <si>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</si>
  <si>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</si>
  <si>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</si>
  <si>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</si>
  <si>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</si>
  <si>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</si>
  <si>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</si>
  <si>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</si>
  <si>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</si>
  <si>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</si>
  <si>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</si>
  <si>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</si>
  <si>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</si>
  <si>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</si>
  <si>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</si>
  <si>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</si>
  <si>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</si>
  <si>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</si>
  <si>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</si>
  <si>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</si>
  <si>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</si>
  <si>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</si>
  <si>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</si>
  <si>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</si>
  <si>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</si>
  <si>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</si>
  <si>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</si>
  <si>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</si>
  <si>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</si>
  <si>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</si>
  <si>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</si>
  <si>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</si>
  <si>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</si>
  <si>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</si>
  <si>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</si>
  <si>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</si>
  <si>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</si>
  <si>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</si>
  <si>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</si>
  <si>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</si>
  <si>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</si>
  <si>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</si>
  <si>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</si>
  <si>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</si>
  <si>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</si>
  <si>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</si>
  <si>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</si>
  <si>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</si>
  <si>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</si>
  <si>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</si>
  <si>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</si>
  <si>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</si>
  <si>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</si>
  <si>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</si>
  <si>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</si>
  <si>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</si>
  <si>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</si>
  <si>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</si>
  <si>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</si>
  <si>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</si>
  <si>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</si>
  <si>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</si>
  <si>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</si>
  <si>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</si>
  <si>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</si>
  <si>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</si>
  <si>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</si>
  <si>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</si>
  <si>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</si>
  <si>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</si>
  <si>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</si>
  <si>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</si>
  <si>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</si>
  <si>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</si>
  <si>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</si>
  <si>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</si>
  <si>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</si>
  <si>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</si>
  <si>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</si>
  <si>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</si>
  <si>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</si>
  <si>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</si>
  <si>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</si>
  <si>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</si>
  <si>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</si>
  <si>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</si>
  <si>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</si>
  <si>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</si>
  <si>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</si>
  <si>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</si>
  <si>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</si>
  <si>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</si>
  <si>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</si>
  <si>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</si>
  <si>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</si>
  <si>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</si>
  <si>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</si>
  <si>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</si>
  <si>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</si>
  <si>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</si>
  <si>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</si>
  <si>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</si>
  <si>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</si>
  <si>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</si>
  <si>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</si>
  <si>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</si>
  <si>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</si>
  <si>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</si>
  <si>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</si>
  <si>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</si>
  <si>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</si>
  <si>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</si>
  <si>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</si>
  <si>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</si>
  <si>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</si>
  <si>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</si>
  <si>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</si>
  <si>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</si>
  <si>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</si>
  <si>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</si>
  <si>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</si>
  <si>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</si>
  <si>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</si>
  <si>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</si>
  <si>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</si>
  <si>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</si>
  <si>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</si>
  <si>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</si>
  <si>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</si>
  <si>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</si>
  <si>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</si>
  <si>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</si>
  <si>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</si>
  <si>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</si>
  <si>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</si>
  <si>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</si>
  <si>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</si>
  <si>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</si>
  <si>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</si>
  <si>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</si>
  <si>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</si>
  <si>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</si>
  <si>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</si>
  <si>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</si>
  <si>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</si>
  <si>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</si>
  <si>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</si>
  <si>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</si>
  <si>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</si>
  <si>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</si>
  <si>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</si>
  <si>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</si>
  <si>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</si>
  <si>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</si>
  <si>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</si>
  <si>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</si>
  <si>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</si>
  <si>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</si>
  <si>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</si>
  <si>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</si>
  <si>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</si>
  <si>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</si>
  <si>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</si>
  <si>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</si>
  <si>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</si>
  <si>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</si>
  <si>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</si>
  <si>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</si>
  <si>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</si>
  <si>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</si>
  <si>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</si>
  <si>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</si>
  <si>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</si>
  <si>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</si>
  <si>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</si>
  <si>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</si>
  <si>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</si>
  <si>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</si>
  <si>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</si>
  <si>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</si>
  <si>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</si>
  <si>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</si>
  <si>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</si>
  <si>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</si>
  <si>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</si>
  <si>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</si>
  <si>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</si>
  <si>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</si>
  <si>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</si>
  <si>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</si>
  <si>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</si>
  <si>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</si>
  <si>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</si>
  <si>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</si>
  <si>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</si>
  <si>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</si>
  <si>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</si>
  <si>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</si>
  <si>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</si>
  <si>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</si>
  <si>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</si>
  <si>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</si>
  <si>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</si>
  <si>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</si>
  <si>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</si>
  <si>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</si>
  <si>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</si>
  <si>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</si>
  <si>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</si>
  <si>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</si>
  <si>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</si>
  <si>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</si>
  <si>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</si>
  <si>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</si>
  <si>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</si>
  <si>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</si>
  <si>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</si>
  <si>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</si>
  <si>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</si>
  <si>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</si>
  <si>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</si>
  <si>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</si>
  <si>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</si>
  <si>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</si>
  <si>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</si>
  <si>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</si>
  <si>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</si>
  <si>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</si>
  <si>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</si>
  <si>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</si>
  <si>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</si>
  <si>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</si>
  <si>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</si>
  <si>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</si>
  <si>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</si>
  <si>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</si>
  <si>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</si>
  <si>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</si>
  <si>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</si>
  <si>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</si>
  <si>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</si>
  <si>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</si>
  <si>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</si>
  <si>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</si>
  <si>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</si>
  <si>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</si>
  <si>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</si>
  <si>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</si>
  <si>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</si>
  <si>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</si>
  <si>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</si>
  <si>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</si>
  <si>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</si>
  <si>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</si>
  <si>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</si>
  <si>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</si>
  <si>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</si>
  <si>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</si>
  <si>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</si>
  <si>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</si>
  <si>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</si>
  <si>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</si>
  <si>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</si>
  <si>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</si>
  <si>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</si>
  <si>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</si>
  <si>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</si>
  <si>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</si>
  <si>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</si>
  <si>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</si>
  <si>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</si>
  <si>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</si>
  <si>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</si>
  <si>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</si>
  <si>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</si>
  <si>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</si>
  <si>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</si>
  <si>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</si>
  <si>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</si>
  <si>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</si>
  <si>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</si>
  <si>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</si>
  <si>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</si>
  <si>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</si>
  <si>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</si>
  <si>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</si>
  <si>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</si>
  <si>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</si>
  <si>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</si>
  <si>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</si>
  <si>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</si>
  <si>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</si>
  <si>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</si>
  <si>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</si>
  <si>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</si>
  <si>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</si>
  <si>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</si>
  <si>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</si>
  <si>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</si>
  <si>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</si>
  <si>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</si>
  <si>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</si>
  <si>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</si>
  <si>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</si>
  <si>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</si>
  <si>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</si>
  <si>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</si>
  <si>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</si>
  <si>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</si>
  <si>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</si>
  <si>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</si>
  <si>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</si>
  <si>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</si>
  <si>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</si>
  <si>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</si>
  <si>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</si>
  <si>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</si>
  <si>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</si>
  <si>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</si>
  <si>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</si>
  <si>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</si>
  <si>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</si>
  <si>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</si>
  <si>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</si>
  <si>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</si>
  <si>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</si>
  <si>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</si>
  <si>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</si>
  <si>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</si>
  <si>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</si>
  <si>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</si>
  <si>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</si>
  <si>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</si>
  <si>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</si>
  <si>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</si>
  <si>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</si>
  <si>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</si>
  <si>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</si>
  <si>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</si>
  <si>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</si>
  <si>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</si>
  <si>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</si>
  <si>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</si>
  <si>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</si>
  <si>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</si>
  <si>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</si>
  <si>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</si>
  <si>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</si>
  <si>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</si>
  <si>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</si>
  <si>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</si>
  <si>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</si>
  <si>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</si>
  <si>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</si>
  <si>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</si>
  <si>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</si>
  <si>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</si>
  <si>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</si>
  <si>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</si>
  <si>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</si>
  <si>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</si>
  <si>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</si>
  <si>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</si>
  <si>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</si>
  <si>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</si>
  <si>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</si>
  <si>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</si>
  <si>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</si>
  <si>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</si>
  <si>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</si>
  <si>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</si>
  <si>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</si>
  <si>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</si>
  <si>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</si>
  <si>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</si>
  <si>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</si>
  <si>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</si>
  <si>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</si>
  <si>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</si>
  <si>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</si>
  <si>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</si>
  <si>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</si>
  <si>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</si>
  <si>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</si>
  <si>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</si>
  <si>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</si>
  <si>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</si>
  <si>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</si>
  <si>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</si>
  <si>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</si>
  <si>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</si>
  <si>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</si>
  <si>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</si>
  <si>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</si>
  <si>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</si>
  <si>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</si>
  <si>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</si>
  <si>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</si>
  <si>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</si>
  <si>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</si>
  <si>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</si>
  <si>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</si>
  <si>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</si>
  <si>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</si>
  <si>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</si>
  <si>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</si>
  <si>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</si>
  <si>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</si>
  <si>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</si>
  <si>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</si>
  <si>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</si>
  <si>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</si>
  <si>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</si>
  <si>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</si>
  <si>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</si>
  <si>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</si>
  <si>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</si>
  <si>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</si>
  <si>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</si>
  <si>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</si>
  <si>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</si>
  <si>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</si>
  <si>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</si>
  <si>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</si>
  <si>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</si>
  <si>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</si>
  <si>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</si>
  <si>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</si>
  <si>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</si>
  <si>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</si>
  <si>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</si>
  <si>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</si>
  <si>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</si>
  <si>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</si>
  <si>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</si>
  <si>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</si>
  <si>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</si>
  <si>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</si>
  <si>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</si>
  <si>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</si>
  <si>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</si>
  <si>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</si>
  <si>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</si>
  <si>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</si>
  <si>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</si>
  <si>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</si>
  <si>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</si>
  <si>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</si>
  <si>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</si>
  <si>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</si>
  <si>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</si>
  <si>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</si>
  <si>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</si>
  <si>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</si>
  <si>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</si>
  <si>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</si>
  <si>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</si>
  <si>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</si>
  <si>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</si>
  <si>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</si>
  <si>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</si>
  <si>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</si>
  <si>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</si>
  <si>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</si>
  <si>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</si>
  <si>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</si>
  <si>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</si>
  <si>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</si>
  <si>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</si>
  <si>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</si>
  <si>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</si>
  <si>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</si>
  <si>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</si>
  <si>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</si>
  <si>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</si>
  <si>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</si>
  <si>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</si>
  <si>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</si>
  <si>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</si>
  <si>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</si>
  <si>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</si>
  <si>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</si>
  <si>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</si>
  <si>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</si>
  <si>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</si>
  <si>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</si>
  <si>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</si>
  <si>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</si>
  <si>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</si>
  <si>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</si>
  <si>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</si>
  <si>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</si>
  <si>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</si>
  <si>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</si>
  <si>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</si>
  <si>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</si>
  <si>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</si>
  <si>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</si>
  <si>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</si>
  <si>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</si>
  <si>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</si>
  <si>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</si>
  <si>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</si>
  <si>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</si>
  <si>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</si>
  <si>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</si>
  <si>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</si>
  <si>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</si>
  <si>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</si>
  <si>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</si>
  <si>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</si>
  <si>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</si>
  <si>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</si>
  <si>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</si>
  <si>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</si>
  <si>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</si>
  <si>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</si>
  <si>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</si>
  <si>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</si>
  <si>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</si>
  <si>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</si>
  <si>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</si>
  <si>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</si>
  <si>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</si>
  <si>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</si>
  <si>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</si>
  <si>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</si>
  <si>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</si>
  <si>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</si>
  <si>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</si>
  <si>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</si>
  <si>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</si>
  <si>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</si>
  <si>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</si>
  <si>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</si>
  <si>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</si>
  <si>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</si>
  <si>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</si>
  <si>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</si>
  <si>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</si>
  <si>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</si>
  <si>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</si>
  <si>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</si>
  <si>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</si>
  <si>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</si>
  <si>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</si>
  <si>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</si>
  <si>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</si>
  <si>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</si>
  <si>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</si>
  <si>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</si>
  <si>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</si>
  <si>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</si>
  <si>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</si>
  <si>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</si>
  <si>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</si>
  <si>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</si>
  <si>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</si>
  <si>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</si>
  <si>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</si>
  <si>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</si>
  <si>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</si>
  <si>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</si>
  <si>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</si>
  <si>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</si>
  <si>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</si>
  <si>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</si>
  <si>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</si>
  <si>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</si>
  <si>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</si>
  <si>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</si>
  <si>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</si>
  <si>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</si>
  <si>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</si>
  <si>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</si>
  <si>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</si>
  <si>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</si>
  <si>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</si>
  <si>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</si>
  <si>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</si>
  <si>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</si>
  <si>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</si>
  <si>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</si>
  <si>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</si>
  <si>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</si>
  <si>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</si>
  <si>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</si>
  <si>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</si>
  <si>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</si>
  <si>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</si>
  <si>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</si>
  <si>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</si>
  <si>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</si>
  <si>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</si>
  <si>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</si>
  <si>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</si>
  <si>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</si>
  <si>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</si>
  <si>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</si>
  <si>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</si>
  <si>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</si>
  <si>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</si>
  <si>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</si>
  <si>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</si>
  <si>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</si>
  <si>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</si>
  <si>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</si>
  <si>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</si>
  <si>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</si>
  <si>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</si>
  <si>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</si>
  <si>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</si>
  <si>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</si>
  <si>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</si>
  <si>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</si>
  <si>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</si>
  <si>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</si>
  <si>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</si>
  <si>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</si>
  <si>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</si>
  <si>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</si>
  <si>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</si>
  <si>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</si>
  <si>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</si>
  <si>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</si>
  <si>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</si>
  <si>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</si>
  <si>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</si>
  <si>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</si>
  <si>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</si>
  <si>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</si>
  <si>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</si>
  <si>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</si>
  <si>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</si>
  <si>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</si>
  <si>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</si>
  <si>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</si>
  <si>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</si>
  <si>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</si>
  <si>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</si>
  <si>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</si>
  <si>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</si>
  <si>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</si>
  <si>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</si>
  <si>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</si>
  <si>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</si>
  <si>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</si>
  <si>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</si>
  <si>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</si>
  <si>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</si>
  <si>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</si>
  <si>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</si>
  <si>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</si>
  <si>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</si>
  <si>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</si>
  <si>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</si>
  <si>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</si>
  <si>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</si>
  <si>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</si>
  <si>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</si>
  <si>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</si>
  <si>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</si>
  <si>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</si>
  <si>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</si>
  <si>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</si>
  <si>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</si>
  <si>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</si>
  <si>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</si>
  <si>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</si>
  <si>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</si>
  <si>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</si>
  <si>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</si>
  <si>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</si>
  <si>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</si>
  <si>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</si>
  <si>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</si>
  <si>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</si>
  <si>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</si>
  <si>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</si>
  <si>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</si>
  <si>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</si>
  <si>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</si>
  <si>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</si>
  <si>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</si>
  <si>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</si>
  <si>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</si>
  <si>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</si>
  <si>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</si>
  <si>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</si>
  <si>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</si>
  <si>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</si>
  <si>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</si>
  <si>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</si>
  <si>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</si>
  <si>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</si>
  <si>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</si>
  <si>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</si>
  <si>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</si>
  <si>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</si>
  <si>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</si>
  <si>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</si>
  <si>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</si>
  <si>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</si>
  <si>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</si>
  <si>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</si>
  <si>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</si>
  <si>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</si>
  <si>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</si>
  <si>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</si>
  <si>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</si>
  <si>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</si>
  <si>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</si>
  <si>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</si>
  <si>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</si>
  <si>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</si>
  <si>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</si>
  <si>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</si>
  <si>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</si>
  <si>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</si>
  <si>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</si>
  <si>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</si>
  <si>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</si>
  <si>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</si>
  <si>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</si>
  <si>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</si>
  <si>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</si>
  <si>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</si>
  <si>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</si>
  <si>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</si>
  <si>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</si>
  <si>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</si>
  <si>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</si>
  <si>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</si>
  <si>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</si>
  <si>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</si>
  <si>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</si>
  <si>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</si>
  <si>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</si>
  <si>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</si>
  <si>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</si>
  <si>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</si>
  <si>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</si>
  <si>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</si>
  <si>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</si>
  <si>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</si>
  <si>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</si>
  <si>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</si>
  <si>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</si>
  <si>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</si>
  <si>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</si>
  <si>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</si>
  <si>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</si>
  <si>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</si>
  <si>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</si>
  <si>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</si>
  <si>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</si>
  <si>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</si>
  <si>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</si>
  <si>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</si>
  <si>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</si>
  <si>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</si>
  <si>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</si>
  <si>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</si>
  <si>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</si>
  <si>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</si>
  <si>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</si>
  <si>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</si>
  <si>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</si>
  <si>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</si>
  <si>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</si>
  <si>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</si>
  <si>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</si>
  <si>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</si>
  <si>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</si>
  <si>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</si>
  <si>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</si>
  <si>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</si>
  <si>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</si>
  <si>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</si>
  <si>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</si>
  <si>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</si>
  <si>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</si>
  <si>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</si>
  <si>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</si>
  <si>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</si>
  <si>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</si>
  <si>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</si>
  <si>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</si>
  <si>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</si>
  <si>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</si>
  <si>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</si>
  <si>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</si>
  <si>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</si>
  <si>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</si>
  <si>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</si>
  <si>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</si>
  <si>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</si>
  <si>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</si>
  <si>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</si>
  <si>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</si>
  <si>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</si>
  <si>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</si>
  <si>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</si>
  <si>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</si>
  <si>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</si>
  <si>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</si>
  <si>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</si>
  <si>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</si>
  <si>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</si>
  <si>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</si>
  <si>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</si>
  <si>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</si>
  <si>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</si>
  <si>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</si>
  <si>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</si>
  <si>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</si>
  <si>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</si>
  <si>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</si>
  <si>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</si>
  <si>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</si>
  <si>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</si>
  <si>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</si>
  <si>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</si>
  <si>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</si>
  <si>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</si>
  <si>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</si>
  <si>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</si>
  <si>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</si>
  <si>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</si>
  <si>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</si>
  <si>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</si>
  <si>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</si>
  <si>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</si>
  <si>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</si>
  <si>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</si>
  <si>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</si>
  <si>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</si>
  <si>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</si>
  <si>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</si>
  <si>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</si>
  <si>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</si>
  <si>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</si>
  <si>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</si>
  <si>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</si>
  <si>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</si>
  <si>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</si>
  <si>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</si>
  <si>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</si>
  <si>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</si>
  <si>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</si>
  <si>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</si>
  <si>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</si>
  <si>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</si>
  <si>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</si>
  <si>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</si>
  <si>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</si>
  <si>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</si>
  <si>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</si>
  <si>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</si>
  <si>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</si>
  <si>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</si>
  <si>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</si>
  <si>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</si>
  <si>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</si>
  <si>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</si>
  <si>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</si>
  <si>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</si>
  <si>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</si>
  <si>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</si>
  <si>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</si>
  <si>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</si>
  <si>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</si>
  <si>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</si>
  <si>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</si>
  <si>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</si>
  <si>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</si>
  <si>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</si>
  <si>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</si>
  <si>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</si>
  <si>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</si>
  <si>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</si>
  <si>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</si>
  <si>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</si>
  <si>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</si>
  <si>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</si>
  <si>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</si>
  <si>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</si>
  <si>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</si>
  <si>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</si>
  <si>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</si>
  <si>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</si>
  <si>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</si>
  <si>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</si>
  <si>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</si>
  <si>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</si>
  <si>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</si>
  <si>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</si>
  <si>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</si>
  <si>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</si>
  <si>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</si>
  <si>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</si>
  <si>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</si>
  <si>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</si>
  <si>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</si>
  <si>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</si>
  <si>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</si>
  <si>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</si>
  <si>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</si>
  <si>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</si>
  <si>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</si>
  <si>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</si>
  <si>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</si>
  <si>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</si>
  <si>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</si>
  <si>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</si>
  <si>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</si>
  <si>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</si>
  <si>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</si>
  <si>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</si>
  <si>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</si>
  <si>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</si>
  <si>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</si>
  <si>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</si>
  <si>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</si>
  <si>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</si>
  <si>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</si>
  <si>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</si>
  <si>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</si>
  <si>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</si>
  <si>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</si>
  <si>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</si>
  <si>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</si>
  <si>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</si>
  <si>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</si>
  <si>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</si>
  <si>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</si>
  <si>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</si>
  <si>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</si>
  <si>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</si>
  <si>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</si>
  <si>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</si>
  <si>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</si>
  <si>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</si>
  <si>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</si>
  <si>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</si>
  <si>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</si>
  <si>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</si>
  <si>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</si>
  <si>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</si>
  <si>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</si>
  <si>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</si>
  <si>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</si>
  <si>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</si>
  <si>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</si>
  <si>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</si>
  <si>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</si>
  <si>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</si>
  <si>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</si>
  <si>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</si>
  <si>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</si>
  <si>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</si>
  <si>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</si>
  <si>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</si>
  <si>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</si>
  <si>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</si>
  <si>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</si>
  <si>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</si>
  <si>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</si>
  <si>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</si>
  <si>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</si>
  <si>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</si>
  <si>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</si>
  <si>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</si>
  <si>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</si>
  <si>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</si>
  <si>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</si>
  <si>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</si>
  <si>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</si>
  <si>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</si>
  <si>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</si>
  <si>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</si>
  <si>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</si>
  <si>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</si>
  <si>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</si>
  <si>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</si>
  <si>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</si>
  <si>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</si>
  <si>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</si>
  <si>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</si>
  <si>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</si>
  <si>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</si>
  <si>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</si>
  <si>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</si>
  <si>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</si>
  <si>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</si>
  <si>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</si>
  <si>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</si>
  <si>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</si>
  <si>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</si>
  <si>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</si>
  <si>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</si>
  <si>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</si>
  <si>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</si>
  <si>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</si>
  <si>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</si>
  <si>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</si>
  <si>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</si>
  <si>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</si>
  <si>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</si>
  <si>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</si>
  <si>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</si>
  <si>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</si>
  <si>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</si>
  <si>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</si>
  <si>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</si>
  <si>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</si>
  <si>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</si>
  <si>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</si>
  <si>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</si>
  <si>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</si>
  <si>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</si>
  <si>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</si>
  <si>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</si>
  <si>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</si>
  <si>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</si>
  <si>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</si>
  <si>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</si>
  <si>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</si>
  <si>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</si>
  <si>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</si>
  <si>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</si>
  <si>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</si>
  <si>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</si>
  <si>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</si>
  <si>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</si>
  <si>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</si>
  <si>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</si>
  <si>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</si>
  <si>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</si>
  <si>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</si>
  <si>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</si>
  <si>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</si>
  <si>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</si>
  <si>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</si>
  <si>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</si>
  <si>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</si>
  <si>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</si>
  <si>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</si>
  <si>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</si>
  <si>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</si>
  <si>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</si>
  <si>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</si>
  <si>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</si>
  <si>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</si>
  <si>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</si>
  <si>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</si>
  <si>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</si>
  <si>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</si>
  <si>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</si>
  <si>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</si>
  <si>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</si>
  <si>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</si>
  <si>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</si>
  <si>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</si>
  <si>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</si>
  <si>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</si>
  <si>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</si>
  <si>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</si>
  <si>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</si>
  <si>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</si>
  <si>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</si>
  <si>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</si>
  <si>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</si>
  <si>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</si>
  <si>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</si>
  <si>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</si>
  <si>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</si>
  <si>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</si>
  <si>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</si>
  <si>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</si>
  <si>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</si>
  <si>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</si>
  <si>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</si>
  <si>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</si>
  <si>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</si>
  <si>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</si>
  <si>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</si>
  <si>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</si>
  <si>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</si>
  <si>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</si>
  <si>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</si>
  <si>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</si>
  <si>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</si>
  <si>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</si>
  <si>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</si>
  <si>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</si>
  <si>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</si>
  <si>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</si>
  <si>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</si>
  <si>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</si>
  <si>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</si>
  <si>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</si>
  <si>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</si>
  <si>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</si>
  <si>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</si>
  <si>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</si>
  <si>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</si>
  <si>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</si>
  <si>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</si>
  <si>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</si>
  <si>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</si>
  <si>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</si>
  <si>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</si>
  <si>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</si>
  <si>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</si>
  <si>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</si>
  <si>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</si>
  <si>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</si>
  <si>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</si>
  <si>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</si>
  <si>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</si>
  <si>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</si>
  <si>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</si>
  <si>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</si>
  <si>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</si>
  <si>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</si>
  <si>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</si>
  <si>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</si>
  <si>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</si>
  <si>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</si>
  <si>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</si>
  <si>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</si>
  <si>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</si>
  <si>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</si>
  <si>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</si>
  <si>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</si>
  <si>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</si>
  <si>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</si>
  <si>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</si>
  <si>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</si>
  <si>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</si>
  <si>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</si>
  <si>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</si>
  <si>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</si>
  <si>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</si>
  <si>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</si>
  <si>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</si>
  <si>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</si>
  <si>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</si>
  <si>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</si>
  <si>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</si>
  <si>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</si>
  <si>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</si>
  <si>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</si>
  <si>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</si>
  <si>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</si>
  <si>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</si>
  <si>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</si>
  <si>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</si>
  <si>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</si>
  <si>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</si>
  <si>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</si>
  <si>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</si>
  <si>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</si>
  <si>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</si>
  <si>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</si>
  <si>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</si>
  <si>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</si>
  <si>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</si>
  <si>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</si>
  <si>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</si>
  <si>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</si>
  <si>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</si>
  <si>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</si>
  <si>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</si>
  <si>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</si>
  <si>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</si>
  <si>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</si>
  <si>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</si>
  <si>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</si>
  <si>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</si>
  <si>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</si>
  <si>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</si>
  <si>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</si>
  <si>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</si>
  <si>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</si>
  <si>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</si>
  <si>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</si>
  <si>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</si>
  <si>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</si>
  <si>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</si>
  <si>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</si>
  <si>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</si>
  <si>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</si>
  <si>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</si>
  <si>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</si>
  <si>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</si>
  <si>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</si>
  <si>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</si>
  <si>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</si>
  <si>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</si>
  <si>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</si>
  <si>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</si>
  <si>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</si>
  <si>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</si>
  <si>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</si>
  <si>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</si>
  <si>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</si>
  <si>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</si>
  <si>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</si>
  <si>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</si>
  <si>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</si>
  <si>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</si>
  <si>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</si>
  <si>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</si>
  <si>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</si>
  <si>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</si>
  <si>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</si>
  <si>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</si>
  <si>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</si>
  <si>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</si>
  <si>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</si>
  <si>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</si>
  <si>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</si>
  <si>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</si>
  <si>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</si>
  <si>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</si>
  <si>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</si>
  <si>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</si>
  <si>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</si>
  <si>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</si>
  <si>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</si>
  <si>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</si>
  <si>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</si>
  <si>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</si>
  <si>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</si>
  <si>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</si>
  <si>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</si>
  <si>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</si>
  <si>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</si>
  <si>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</si>
  <si>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</si>
  <si>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</si>
  <si>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</si>
  <si>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</si>
  <si>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</si>
  <si>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</si>
  <si>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</si>
  <si>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</si>
  <si>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</si>
  <si>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</si>
  <si>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</si>
  <si>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</si>
  <si>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</si>
  <si>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</si>
  <si>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</si>
  <si>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</si>
  <si>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</si>
  <si>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</si>
  <si>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</si>
  <si>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</si>
  <si>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</si>
  <si>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</si>
  <si>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</si>
  <si>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</si>
  <si>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</si>
  <si>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</si>
  <si>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</si>
  <si>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</si>
  <si>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</si>
  <si>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</si>
  <si>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</si>
  <si>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</si>
  <si>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</si>
  <si>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</si>
  <si>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</si>
  <si>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</si>
  <si>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</si>
  <si>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</si>
  <si>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</si>
  <si>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</si>
  <si>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</si>
  <si>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</si>
  <si>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</si>
  <si>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</si>
  <si>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</si>
  <si>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</si>
  <si>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</si>
  <si>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</si>
  <si>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</si>
  <si>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</si>
  <si>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</si>
  <si>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</si>
  <si>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</si>
  <si>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</si>
  <si>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</si>
  <si>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</si>
  <si>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</si>
  <si>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</si>
  <si>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</si>
  <si>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</si>
  <si>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</si>
  <si>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</si>
  <si>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</si>
  <si>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</si>
  <si>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</si>
  <si>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</si>
  <si>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</si>
  <si>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</si>
  <si>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</si>
  <si>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</si>
  <si>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</si>
  <si>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</si>
  <si>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</si>
  <si>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</si>
  <si>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</si>
  <si>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</si>
  <si>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</si>
  <si>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</si>
  <si>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</si>
  <si>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</si>
  <si>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</si>
  <si>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</si>
  <si>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</si>
  <si>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</si>
  <si>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</si>
  <si>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</si>
  <si>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</si>
  <si>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</si>
  <si>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</si>
  <si>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</si>
  <si>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</si>
  <si>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</si>
  <si>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</si>
  <si>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</si>
  <si>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</si>
  <si>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</si>
  <si>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</si>
  <si>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</si>
  <si>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</si>
  <si>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</si>
  <si>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</si>
  <si>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</si>
  <si>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</si>
  <si>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</si>
  <si>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</si>
  <si>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</si>
  <si>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</si>
  <si>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</si>
  <si>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</si>
  <si>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</si>
  <si>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</si>
  <si>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</si>
  <si>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</si>
  <si>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</si>
  <si>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</si>
  <si>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</si>
  <si>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</si>
  <si>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</si>
  <si>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</si>
  <si>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</si>
  <si>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</si>
  <si>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</si>
  <si>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</si>
  <si>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</si>
  <si>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</si>
  <si>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</si>
  <si>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</si>
  <si>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</si>
  <si>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</si>
  <si>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</si>
  <si>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</si>
  <si>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</si>
  <si>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</si>
  <si>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</si>
  <si>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</si>
  <si>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</si>
  <si>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</si>
  <si>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</si>
  <si>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</si>
  <si>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</si>
  <si>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</si>
  <si>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</si>
  <si>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</si>
  <si>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</si>
  <si>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</si>
  <si>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</si>
  <si>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</si>
  <si>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</si>
  <si>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</si>
  <si>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</si>
  <si>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</si>
  <si>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</si>
  <si>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</si>
  <si>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</si>
  <si>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</si>
  <si>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</si>
  <si>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</si>
  <si>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</si>
  <si>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</si>
  <si>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</si>
  <si>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</si>
  <si>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</si>
  <si>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</si>
  <si>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</si>
  <si>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</si>
  <si>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</si>
  <si>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</si>
  <si>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</si>
  <si>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</si>
  <si>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</si>
  <si>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</si>
  <si>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</si>
  <si>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</si>
  <si>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</si>
  <si>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</si>
  <si>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</si>
  <si>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</si>
  <si>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</si>
  <si>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</si>
  <si>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</si>
  <si>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</si>
  <si>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</si>
  <si>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</si>
  <si>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</si>
  <si>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</si>
  <si>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</si>
  <si>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</si>
  <si>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</si>
  <si>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</si>
  <si>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</si>
  <si>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</si>
  <si>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</si>
  <si>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</si>
  <si>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</si>
  <si>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</si>
  <si>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</si>
  <si>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</si>
  <si>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</si>
  <si>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</si>
  <si>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</si>
  <si>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</si>
  <si>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</si>
  <si>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</si>
  <si>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</si>
  <si>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</si>
  <si>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</si>
  <si>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</si>
  <si>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</si>
  <si>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</si>
  <si>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</si>
  <si>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</si>
  <si>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</si>
  <si>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</si>
  <si>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</si>
  <si>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</si>
  <si>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</si>
  <si>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</si>
  <si>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</si>
  <si>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</si>
  <si>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</si>
  <si>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</si>
  <si>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</si>
  <si>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</si>
  <si>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</si>
  <si>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</si>
  <si>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</si>
  <si>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</si>
  <si>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</si>
  <si>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</si>
  <si>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</si>
  <si>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</si>
  <si>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</si>
  <si>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</si>
  <si>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</si>
  <si>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</si>
  <si>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</si>
  <si>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</si>
  <si>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</si>
  <si>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</si>
  <si>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</si>
  <si>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</si>
  <si>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</si>
  <si>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</si>
  <si>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</si>
  <si>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</si>
  <si>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</si>
  <si>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</si>
  <si>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</si>
  <si>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</si>
  <si>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</si>
  <si>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</si>
  <si>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</si>
  <si>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</si>
  <si>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</si>
  <si>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</si>
  <si>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</si>
  <si>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</si>
  <si>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</si>
  <si>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</si>
  <si>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</si>
  <si>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</si>
  <si>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</si>
  <si>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</si>
  <si>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</si>
  <si>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</si>
  <si>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</si>
  <si>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</si>
  <si>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</si>
  <si>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</si>
  <si>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</si>
  <si>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</si>
  <si>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</si>
  <si>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</si>
  <si>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</si>
  <si>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</si>
  <si>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</si>
  <si>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</si>
  <si>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</si>
  <si>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</si>
  <si>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</si>
  <si>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</si>
  <si>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</si>
  <si>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</si>
  <si>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</si>
  <si>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</si>
  <si>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</si>
  <si>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</si>
  <si>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</si>
  <si>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</si>
  <si>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</si>
  <si>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</si>
  <si>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</si>
  <si>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</si>
  <si>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</si>
  <si>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</si>
  <si>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</si>
  <si>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</si>
  <si>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</si>
  <si>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</si>
  <si>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</si>
  <si>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</si>
  <si>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</si>
  <si>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</si>
  <si>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</si>
  <si>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</si>
  <si>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</si>
  <si>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</si>
  <si>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</si>
  <si>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</si>
  <si>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</si>
  <si>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</si>
  <si>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</si>
  <si>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</si>
  <si>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</si>
  <si>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</si>
  <si>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</si>
  <si>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</si>
  <si>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</si>
  <si>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</si>
  <si>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</si>
  <si>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</si>
  <si>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</si>
  <si>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</si>
  <si>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</si>
  <si>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</si>
  <si>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</si>
  <si>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</si>
  <si>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</si>
  <si>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</si>
  <si>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</si>
  <si>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</si>
  <si>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</si>
  <si>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</si>
  <si>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</si>
  <si>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</si>
  <si>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</si>
  <si>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</si>
  <si>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</si>
  <si>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</si>
  <si>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</si>
  <si>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</si>
  <si>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</si>
  <si>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</si>
  <si>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</si>
  <si>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</si>
  <si>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</si>
  <si>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</si>
  <si>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</si>
  <si>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</si>
  <si>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</si>
  <si>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</si>
  <si>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</si>
  <si>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</si>
  <si>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</si>
  <si>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</si>
  <si>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</si>
  <si>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</si>
  <si>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</si>
  <si>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</si>
  <si>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</si>
  <si>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</si>
  <si>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</si>
  <si>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</si>
  <si>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</si>
  <si>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</si>
  <si>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</si>
  <si>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</si>
  <si>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</si>
  <si>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</si>
  <si>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</si>
  <si>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</si>
  <si>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</si>
  <si>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</si>
  <si>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</si>
  <si>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</si>
  <si>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</si>
  <si>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</si>
  <si>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</si>
  <si>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</si>
  <si>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</si>
  <si>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</si>
  <si>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</si>
  <si>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</si>
  <si>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</si>
  <si>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</si>
  <si>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</si>
  <si>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</si>
  <si>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</si>
  <si>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</si>
  <si>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</si>
  <si>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</si>
  <si>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</si>
  <si>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</si>
  <si>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</si>
  <si>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</si>
  <si>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</si>
  <si>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</si>
  <si>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</si>
  <si>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</si>
  <si>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</si>
  <si>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</si>
  <si>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</si>
  <si>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</si>
  <si>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</si>
  <si>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</si>
  <si>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</si>
  <si>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</si>
  <si>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</si>
  <si>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</si>
  <si>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</si>
  <si>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</si>
  <si>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</si>
  <si>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</si>
  <si>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</si>
  <si>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</si>
  <si>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</si>
  <si>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</si>
  <si>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</si>
  <si>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</si>
  <si>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</si>
  <si>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</si>
  <si>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</si>
  <si>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</si>
  <si>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</si>
  <si>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</si>
  <si>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</si>
  <si>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</si>
  <si>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</si>
  <si>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</si>
  <si>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</si>
  <si>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</si>
  <si>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</si>
  <si>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</si>
  <si>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</si>
  <si>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</si>
  <si>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</si>
  <si>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</si>
  <si>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</si>
  <si>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</si>
  <si>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</si>
  <si>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</si>
  <si>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</si>
  <si>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</si>
  <si>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</si>
  <si>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</si>
  <si>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</si>
  <si>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</si>
  <si>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</si>
  <si>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</si>
  <si>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</si>
  <si>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</si>
  <si>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</si>
  <si>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</si>
  <si>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</si>
  <si>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</si>
  <si>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</si>
  <si>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</si>
  <si>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</si>
  <si>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</si>
  <si>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</si>
  <si>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</si>
  <si>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</si>
  <si>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</si>
  <si>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</si>
  <si>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</si>
  <si>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</si>
  <si>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</si>
  <si>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</si>
  <si>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</si>
  <si>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</si>
  <si>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</si>
  <si>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</si>
  <si>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</si>
  <si>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</si>
  <si>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</si>
  <si>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</si>
  <si>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</si>
  <si>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</si>
  <si>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</si>
  <si>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</si>
  <si>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</si>
  <si>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</si>
  <si>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</si>
  <si>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</si>
  <si>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</si>
  <si>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</si>
  <si>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</si>
  <si>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</si>
  <si>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</si>
  <si>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</si>
  <si>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</si>
  <si>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</si>
  <si>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</si>
  <si>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</si>
  <si>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</si>
  <si>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</si>
  <si>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</si>
  <si>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</si>
  <si>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</si>
  <si>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</si>
  <si>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</si>
  <si>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</si>
  <si>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</si>
  <si>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</si>
  <si>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</si>
  <si>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</si>
  <si>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</si>
  <si>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</si>
  <si>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</si>
  <si>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</si>
  <si>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</si>
  <si>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</si>
  <si>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</si>
  <si>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</si>
  <si>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</si>
  <si>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</si>
  <si>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</si>
  <si>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</si>
  <si>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</si>
  <si>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</si>
  <si>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</si>
  <si>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</si>
  <si>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</si>
  <si>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</si>
  <si>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</si>
  <si>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</si>
  <si>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</si>
  <si>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</si>
  <si>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</si>
  <si>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</si>
  <si>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</si>
  <si>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</si>
  <si>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</si>
  <si>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</si>
  <si>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</si>
  <si>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</si>
  <si>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</si>
  <si>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</si>
  <si>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</si>
  <si>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</si>
  <si>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</si>
  <si>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</si>
  <si>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</si>
  <si>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</si>
  <si>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</si>
  <si>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</si>
  <si>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</si>
  <si>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</si>
  <si>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</si>
  <si>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</si>
  <si>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</si>
  <si>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</si>
  <si>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</si>
  <si>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</si>
  <si>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</si>
  <si>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</si>
  <si>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</si>
  <si>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</si>
  <si>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</si>
  <si>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</si>
  <si>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</si>
  <si>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</si>
  <si>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</si>
  <si>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</si>
  <si>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</si>
  <si>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</si>
  <si>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</si>
  <si>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</si>
  <si>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</si>
  <si>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</si>
  <si>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</si>
  <si>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</si>
  <si>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</si>
  <si>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</si>
  <si>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</si>
  <si>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</si>
  <si>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</si>
  <si>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</si>
  <si>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</si>
  <si>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</si>
  <si>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</si>
  <si>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</si>
  <si>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</si>
  <si>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</si>
  <si>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</si>
  <si>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</si>
  <si>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</si>
  <si>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</si>
  <si>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</si>
  <si>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</si>
  <si>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</si>
  <si>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</si>
  <si>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</si>
  <si>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</si>
  <si>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</si>
  <si>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</si>
  <si>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</si>
  <si>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</si>
  <si>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</si>
  <si>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</si>
  <si>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</si>
  <si>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</si>
  <si>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</si>
  <si>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</si>
  <si>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</si>
  <si>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</si>
  <si>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</si>
  <si>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</si>
  <si>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</si>
  <si>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</si>
  <si>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</si>
  <si>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</si>
  <si>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</si>
  <si>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</si>
  <si>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</si>
  <si>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</si>
  <si>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</si>
  <si>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</si>
  <si>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</si>
  <si>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</si>
  <si>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</si>
  <si>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</si>
  <si>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</si>
  <si>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</si>
  <si>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</si>
  <si>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</si>
  <si>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</si>
  <si>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</si>
  <si>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</si>
  <si>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</si>
  <si>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</si>
  <si>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</si>
  <si>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</si>
  <si>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</si>
  <si>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</si>
  <si>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</si>
  <si>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</si>
  <si>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</si>
  <si>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</si>
  <si>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</si>
  <si>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</si>
  <si>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</si>
  <si>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</si>
  <si>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</si>
  <si>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</si>
  <si>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</si>
  <si>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</si>
  <si>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</si>
  <si>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</si>
  <si>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</si>
  <si>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</si>
  <si>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</si>
  <si>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</si>
  <si>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</si>
  <si>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</si>
  <si>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</si>
  <si>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</si>
  <si>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</si>
  <si>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</si>
  <si>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</si>
  <si>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</si>
  <si>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</si>
  <si>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</si>
  <si>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</si>
  <si>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</si>
  <si>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</si>
  <si>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</si>
  <si>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</si>
  <si>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</si>
  <si>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</si>
  <si>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</si>
  <si>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</si>
  <si>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</si>
  <si>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</si>
  <si>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</si>
  <si>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</si>
  <si>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</si>
  <si>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</si>
  <si>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</si>
  <si>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</si>
  <si>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</si>
  <si>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</si>
  <si>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</si>
  <si>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</si>
  <si>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</si>
  <si>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</si>
  <si>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</si>
  <si>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</si>
  <si>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</si>
  <si>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</si>
  <si>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</si>
  <si>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</si>
  <si>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</si>
  <si>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</si>
  <si>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</si>
  <si>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</si>
  <si>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</si>
  <si>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</si>
  <si>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</si>
  <si>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</si>
  <si>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</si>
  <si>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</si>
  <si>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</si>
  <si>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</si>
  <si>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</si>
  <si>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</si>
  <si>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</si>
  <si>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</si>
  <si>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</si>
  <si>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</si>
  <si>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</si>
  <si>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</si>
  <si>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</si>
  <si>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</si>
  <si>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</si>
  <si>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</si>
  <si>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</si>
  <si>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</si>
  <si>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</si>
  <si>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</si>
  <si>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</si>
  <si>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</si>
  <si>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</si>
  <si>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</si>
  <si>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</si>
  <si>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</si>
  <si>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</si>
  <si>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</si>
  <si>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</si>
  <si>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</si>
  <si>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</si>
  <si>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</si>
  <si>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</si>
  <si>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</si>
  <si>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</si>
  <si>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</si>
  <si>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</si>
  <si>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</si>
  <si>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</si>
  <si>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</si>
  <si>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</si>
  <si>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</si>
  <si>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</si>
  <si>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</si>
  <si>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</si>
  <si>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</si>
  <si>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</si>
  <si>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</si>
  <si>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</si>
  <si>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</si>
  <si>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</si>
  <si>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</si>
  <si>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</si>
  <si>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</si>
  <si>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</si>
  <si>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</si>
  <si>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</si>
  <si>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</si>
  <si>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</si>
  <si>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</si>
  <si>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</si>
  <si>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</si>
  <si>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</si>
  <si>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</si>
  <si>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</si>
  <si>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</si>
  <si>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</si>
  <si>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</si>
  <si>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</si>
  <si>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</si>
  <si>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</si>
  <si>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</si>
  <si>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</si>
  <si>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</si>
  <si>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</si>
  <si>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</si>
  <si>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</si>
  <si>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</si>
  <si>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</si>
  <si>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</si>
  <si>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</si>
  <si>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</si>
  <si>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</si>
  <si>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</si>
  <si>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</si>
  <si>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</si>
  <si>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</si>
  <si>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</si>
  <si>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</si>
  <si>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</si>
  <si>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</si>
  <si>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</si>
  <si>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</si>
  <si>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</si>
  <si>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</si>
  <si>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</si>
  <si>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</si>
  <si>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</si>
  <si>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</si>
  <si>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</si>
  <si>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</si>
  <si>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</si>
  <si>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</si>
  <si>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</si>
  <si>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</si>
  <si>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</si>
  <si>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</si>
  <si>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</si>
  <si>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</si>
  <si>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</si>
  <si>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</si>
  <si>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</si>
  <si>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</si>
  <si>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</si>
  <si>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</si>
  <si>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</si>
  <si>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</si>
  <si>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</si>
  <si>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</si>
  <si>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</si>
  <si>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</si>
  <si>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</si>
  <si>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</si>
  <si>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</si>
  <si>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</si>
  <si>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</si>
  <si>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</si>
  <si>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</si>
  <si>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</si>
  <si>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</si>
  <si>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</si>
  <si>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</si>
  <si>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</si>
  <si>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</si>
  <si>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</si>
  <si>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</si>
  <si>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</si>
  <si>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</si>
  <si>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</si>
  <si>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</si>
  <si>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</si>
  <si>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</si>
  <si>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</si>
  <si>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</si>
  <si>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</si>
  <si>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</si>
  <si>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</si>
  <si>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</si>
  <si>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</si>
  <si>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</si>
  <si>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</si>
  <si>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</si>
  <si>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</si>
  <si>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</si>
  <si>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</si>
  <si>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</si>
  <si>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</si>
  <si>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</si>
  <si>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</si>
  <si>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</si>
  <si>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</si>
  <si>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</si>
  <si>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</si>
  <si>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</si>
  <si>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</si>
  <si>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</si>
  <si>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</si>
  <si>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</si>
  <si>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</si>
  <si>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</si>
  <si>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</si>
  <si>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</si>
  <si>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</si>
  <si>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</si>
  <si>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</si>
  <si>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</si>
  <si>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</si>
  <si>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</si>
  <si>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</si>
  <si>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</si>
  <si>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</si>
  <si>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</si>
  <si>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</si>
  <si>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</si>
  <si>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</si>
  <si>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</si>
  <si>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</si>
  <si>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</si>
  <si>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</si>
  <si>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</si>
  <si>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</si>
  <si>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</si>
  <si>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</si>
  <si>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</si>
  <si>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</si>
  <si>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</si>
  <si>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</si>
  <si>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</si>
  <si>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</si>
  <si>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</si>
  <si>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</si>
  <si>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</si>
  <si>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</si>
  <si>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</si>
  <si>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</si>
  <si>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</si>
  <si>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</si>
  <si>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</si>
  <si>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</si>
  <si>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</si>
  <si>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</si>
  <si>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</si>
  <si>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</si>
  <si>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</si>
  <si>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</si>
  <si>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</si>
  <si>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</si>
  <si>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</si>
  <si>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</si>
  <si>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</si>
  <si>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</si>
  <si>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</si>
  <si>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</si>
  <si>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</si>
  <si>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</si>
  <si>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</si>
  <si>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</si>
  <si>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</si>
  <si>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</si>
  <si>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</si>
  <si>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</si>
  <si>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</si>
  <si>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</si>
  <si>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</si>
  <si>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</si>
  <si>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</si>
  <si>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</si>
  <si>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</si>
  <si>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</si>
  <si>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</si>
  <si>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</si>
  <si>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</si>
  <si>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</si>
  <si>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</si>
  <si>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</si>
  <si>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</si>
  <si>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</si>
  <si>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</si>
  <si>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</si>
  <si>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</si>
  <si>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</si>
  <si>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</si>
  <si>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</si>
  <si>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</si>
  <si>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</si>
  <si>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</si>
  <si>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</si>
  <si>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</si>
  <si>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</si>
  <si>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</si>
  <si>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</si>
  <si>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</si>
  <si>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</si>
  <si>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</si>
  <si>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</si>
  <si>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</si>
  <si>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</si>
  <si>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</si>
  <si>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</si>
  <si>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</si>
  <si>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</si>
  <si>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</si>
  <si>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</si>
  <si>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</si>
  <si>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</si>
  <si>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</si>
  <si>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</si>
  <si>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</si>
  <si>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</si>
  <si>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</si>
  <si>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</si>
  <si>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</si>
  <si>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</si>
  <si>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</si>
  <si>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</si>
  <si>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</si>
  <si>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</si>
  <si>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</si>
  <si>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</si>
  <si>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</si>
  <si>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</si>
  <si>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</si>
  <si>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</si>
  <si>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</si>
  <si>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</si>
  <si>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</si>
  <si>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</si>
  <si>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</si>
  <si>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</si>
  <si>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</si>
  <si>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</si>
  <si>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</si>
  <si>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</si>
  <si>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</si>
  <si>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</si>
  <si>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</si>
  <si>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</si>
  <si>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</si>
  <si>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</si>
  <si>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</si>
  <si>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</si>
  <si>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</si>
  <si>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</si>
  <si>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</si>
  <si>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</si>
  <si>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</si>
  <si>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</si>
  <si>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</si>
  <si>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</si>
  <si>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</si>
  <si>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</si>
  <si>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</si>
  <si>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</si>
  <si>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</si>
  <si>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</si>
  <si>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</si>
  <si>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</si>
  <si>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</si>
  <si>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</si>
  <si>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</si>
  <si>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</si>
  <si>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</si>
  <si>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</si>
  <si>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</si>
  <si>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</si>
  <si>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</si>
  <si>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</si>
  <si>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</si>
  <si>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</si>
  <si>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</si>
  <si>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</si>
  <si>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</si>
  <si>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</si>
  <si>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</si>
  <si>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</si>
  <si>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</si>
  <si>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</si>
  <si>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</si>
  <si>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</si>
  <si>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</si>
  <si>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</si>
  <si>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</si>
  <si>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</si>
  <si>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</si>
  <si>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</si>
  <si>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</si>
  <si>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</si>
  <si>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</si>
  <si>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</si>
  <si>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</si>
  <si>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</si>
  <si>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</si>
  <si>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</si>
  <si>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</si>
  <si>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</si>
  <si>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</si>
  <si>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</si>
  <si>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</si>
  <si>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</si>
  <si>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</si>
  <si>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</si>
  <si>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</si>
  <si>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</si>
  <si>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</si>
  <si>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</si>
  <si>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</si>
  <si>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</si>
  <si>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</si>
  <si>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</si>
  <si>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</si>
  <si>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</si>
  <si>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</si>
  <si>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</si>
  <si>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</si>
  <si>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</si>
  <si>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</si>
  <si>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</si>
  <si>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</si>
  <si>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</si>
  <si>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</si>
  <si>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</si>
  <si>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</si>
  <si>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</si>
  <si>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</si>
  <si>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</si>
  <si>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</si>
  <si>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</si>
  <si>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</si>
  <si>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</si>
  <si>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</si>
  <si>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</si>
  <si>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</si>
  <si>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</si>
  <si>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</si>
  <si>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</si>
  <si>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</si>
  <si>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</si>
  <si>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</si>
  <si>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</si>
  <si>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</si>
  <si>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</si>
  <si>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</si>
  <si>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</si>
  <si>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</si>
  <si>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</si>
  <si>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</si>
  <si>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</si>
  <si>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</si>
  <si>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</si>
  <si>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</si>
  <si>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</si>
  <si>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</si>
  <si>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</si>
  <si>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</si>
  <si>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</si>
  <si>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</si>
  <si>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</si>
  <si>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</si>
  <si>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</si>
  <si>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</si>
  <si>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</si>
  <si>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</si>
  <si>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</si>
  <si>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</si>
  <si>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</si>
  <si>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</si>
  <si>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</si>
  <si>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</si>
  <si>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</si>
  <si>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</si>
  <si>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</si>
  <si>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</si>
  <si>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</si>
  <si>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</si>
  <si>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</si>
  <si>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</si>
  <si>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</si>
  <si>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</si>
  <si>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</si>
  <si>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</si>
  <si>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</si>
  <si>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</si>
  <si>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</si>
  <si>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</si>
  <si>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</si>
  <si>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</si>
  <si>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</si>
  <si>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</si>
  <si>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</si>
  <si>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</si>
  <si>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</si>
  <si>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</si>
  <si>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</si>
  <si>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</si>
  <si>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</si>
  <si>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</si>
  <si>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</si>
  <si>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</si>
  <si>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</si>
  <si>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</si>
  <si>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</si>
  <si>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</si>
  <si>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</si>
  <si>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</si>
  <si>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</si>
  <si>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</si>
  <si>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</si>
  <si>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</si>
  <si>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</si>
  <si>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</si>
  <si>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</si>
  <si>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</si>
  <si>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</si>
  <si>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</si>
  <si>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</si>
  <si>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</si>
  <si>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</si>
  <si>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</si>
  <si>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</si>
  <si>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</si>
  <si>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</si>
  <si>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</si>
  <si>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</si>
  <si>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</si>
  <si>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</si>
  <si>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</si>
  <si>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</si>
  <si>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</si>
  <si>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</si>
  <si>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</si>
  <si>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</si>
  <si>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</si>
  <si>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</si>
  <si>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</si>
  <si>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</si>
  <si>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</si>
  <si>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</si>
  <si>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</si>
  <si>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</si>
  <si>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</si>
  <si>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</si>
  <si>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</si>
  <si>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</si>
  <si>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</si>
  <si>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</si>
  <si>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</si>
  <si>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</si>
  <si>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</si>
  <si>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</si>
  <si>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</si>
  <si>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</si>
  <si>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</si>
  <si>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</si>
  <si>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</si>
  <si>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</si>
  <si>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</si>
  <si>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</si>
  <si>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</si>
  <si>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</si>
  <si>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</si>
  <si>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</si>
  <si>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</si>
  <si>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</si>
  <si>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</si>
  <si>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</si>
  <si>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</si>
  <si>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</si>
  <si>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</si>
  <si>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</si>
  <si>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</si>
  <si>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</si>
  <si>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</si>
  <si>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</si>
  <si>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</si>
  <si>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</si>
  <si>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</si>
  <si>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</si>
  <si>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</si>
  <si>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</si>
  <si>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</si>
  <si>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</si>
  <si>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</si>
  <si>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</si>
  <si>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</si>
  <si>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</si>
  <si>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</si>
  <si>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</si>
  <si>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</si>
  <si>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</si>
  <si>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</si>
  <si>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</si>
  <si>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</si>
  <si>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</si>
  <si>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</si>
  <si>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</si>
  <si>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</si>
  <si>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</si>
  <si>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</si>
  <si>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</si>
  <si>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</si>
  <si>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</si>
  <si>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</si>
  <si>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</si>
  <si>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</si>
  <si>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</si>
  <si>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</si>
  <si>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</si>
  <si>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</si>
  <si>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</si>
  <si>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</si>
  <si>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</si>
  <si>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</si>
  <si>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</si>
  <si>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</si>
  <si>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</si>
  <si>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</si>
  <si>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</si>
  <si>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</si>
  <si>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</si>
  <si>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</si>
  <si>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</si>
  <si>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</si>
  <si>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</si>
  <si>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</si>
  <si>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</si>
  <si>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</si>
  <si>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</si>
  <si>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</si>
  <si>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</si>
  <si>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</si>
  <si>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</si>
  <si>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</si>
  <si>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</si>
  <si>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</si>
  <si>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</si>
  <si>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</si>
  <si>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</si>
  <si>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</si>
  <si>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</si>
  <si>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</si>
  <si>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</si>
  <si>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</si>
  <si>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</si>
  <si>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</si>
  <si>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</si>
  <si>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</si>
  <si>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</si>
  <si>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</si>
  <si>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</si>
  <si>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</si>
  <si>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</si>
  <si>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</si>
  <si>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</si>
  <si>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</si>
  <si>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</si>
  <si>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</si>
  <si>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</si>
  <si>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</si>
  <si>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</si>
  <si>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</si>
  <si>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</si>
  <si>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</si>
  <si>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</si>
  <si>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</si>
  <si>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</si>
  <si>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</si>
  <si>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</si>
  <si>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</si>
  <si>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</si>
  <si>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</si>
  <si>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</si>
  <si>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</si>
  <si>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</si>
  <si>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</si>
  <si>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</si>
  <si>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</si>
  <si>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</si>
  <si>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</si>
  <si>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</si>
  <si>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</si>
  <si>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</si>
  <si>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</si>
  <si>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</si>
  <si>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</si>
  <si>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</si>
  <si>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</si>
  <si>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</si>
  <si>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</si>
  <si>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</si>
  <si>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</si>
  <si>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</si>
  <si>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</si>
  <si>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</si>
  <si>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</si>
  <si>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</si>
  <si>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</si>
  <si>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</si>
  <si>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</si>
  <si>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</si>
  <si>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</si>
  <si>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</si>
  <si>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</si>
  <si>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</si>
  <si>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</si>
  <si>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</si>
  <si>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</si>
  <si>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</si>
  <si>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</si>
  <si>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</si>
  <si>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</si>
  <si>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</si>
  <si>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</si>
  <si>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</si>
  <si>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</si>
  <si>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</si>
  <si>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</si>
  <si>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</si>
  <si>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</si>
  <si>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</si>
  <si>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</si>
  <si>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</si>
  <si>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</si>
  <si>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</si>
  <si>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</si>
  <si>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</si>
  <si>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</si>
  <si>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</si>
  <si>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</si>
  <si>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</si>
  <si>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</si>
  <si>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</si>
  <si>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</si>
  <si>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</si>
  <si>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</si>
  <si>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</si>
  <si>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</si>
  <si>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</si>
  <si>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</si>
  <si>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</si>
  <si>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</si>
  <si>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</si>
  <si>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</si>
  <si>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</si>
  <si>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</si>
  <si>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</si>
  <si>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</si>
  <si>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</si>
  <si>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</si>
  <si>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</si>
  <si>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</si>
  <si>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</si>
  <si>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</si>
  <si>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</si>
  <si>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</si>
  <si>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</si>
  <si>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</si>
  <si>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</si>
  <si>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</si>
  <si>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</si>
  <si>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</si>
  <si>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</si>
  <si>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</si>
  <si>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</si>
  <si>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</si>
  <si>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</si>
  <si>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</si>
  <si>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</si>
  <si>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</si>
  <si>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</si>
  <si>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</si>
  <si>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</si>
  <si>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</si>
  <si>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</si>
  <si>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</si>
  <si>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</si>
  <si>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</si>
  <si>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</si>
  <si>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</si>
  <si>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</si>
  <si>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</si>
  <si>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</si>
  <si>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</si>
  <si>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</si>
  <si>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</si>
  <si>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</si>
  <si>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</si>
  <si>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</si>
  <si>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</si>
  <si>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</si>
  <si>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</si>
  <si>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</si>
  <si>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</si>
  <si>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</si>
  <si>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</si>
  <si>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</si>
  <si>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</si>
  <si>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</si>
  <si>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</si>
  <si>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</si>
  <si>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</si>
  <si>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</si>
  <si>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</si>
  <si>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</si>
  <si>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</si>
  <si>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</si>
  <si>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</si>
  <si>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</si>
  <si>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</si>
  <si>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</si>
  <si>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</si>
  <si>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</si>
  <si>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</si>
  <si>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</si>
  <si>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</si>
  <si>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</si>
  <si>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</si>
  <si>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</si>
  <si>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</si>
  <si>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</si>
  <si>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</si>
  <si>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</si>
  <si>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</si>
  <si>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</si>
  <si>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</si>
  <si>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</si>
  <si>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</si>
  <si>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</si>
  <si>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</si>
  <si>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</si>
  <si>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</si>
  <si>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</si>
  <si>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</si>
  <si>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</si>
  <si>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</si>
  <si>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</si>
  <si>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</si>
  <si>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</si>
  <si>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</si>
  <si>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</si>
  <si>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</si>
  <si>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</si>
  <si>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</si>
  <si>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</si>
  <si>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</si>
  <si>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</si>
  <si>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</si>
  <si>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</si>
  <si>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</si>
  <si>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</si>
  <si>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</si>
  <si>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</si>
  <si>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</si>
  <si>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</si>
  <si>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</si>
  <si>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</si>
  <si>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</si>
  <si>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</si>
  <si>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</si>
  <si>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</si>
  <si>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</si>
  <si>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</si>
  <si>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</si>
  <si>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</si>
  <si>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</si>
  <si>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</si>
  <si>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</si>
  <si>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</si>
  <si>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</si>
  <si>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</si>
  <si>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</si>
  <si>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</si>
  <si>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</si>
  <si>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</si>
  <si>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</si>
  <si>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</si>
  <si>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</si>
  <si>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</si>
  <si>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</si>
  <si>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</si>
  <si>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</si>
  <si>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</si>
  <si>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</si>
  <si>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</si>
  <si>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</si>
  <si>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</si>
  <si>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</si>
  <si>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</si>
  <si>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</si>
  <si>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</si>
  <si>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</si>
  <si>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</si>
  <si>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</si>
  <si>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</si>
  <si>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</si>
  <si>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</si>
  <si>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</si>
  <si>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</si>
  <si>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</si>
  <si>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</si>
  <si>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</si>
  <si>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</si>
  <si>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</si>
  <si>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</si>
  <si>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</si>
  <si>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</si>
  <si>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</si>
  <si>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</si>
  <si>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</si>
  <si>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</si>
  <si>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</si>
  <si>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</si>
  <si>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</si>
  <si>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</si>
  <si>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</si>
  <si>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</si>
  <si>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</si>
  <si>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</si>
  <si>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</si>
  <si>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</si>
  <si>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</si>
  <si>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</si>
  <si>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</si>
  <si>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</si>
  <si>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</si>
  <si>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</si>
  <si>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</si>
  <si>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</si>
  <si>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</si>
  <si>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</si>
  <si>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</si>
  <si>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</si>
  <si>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</si>
  <si>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</si>
  <si>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</si>
  <si>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</si>
  <si>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</si>
  <si>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</si>
  <si>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</si>
  <si>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</si>
  <si>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</si>
  <si>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</si>
  <si>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</si>
  <si>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</si>
  <si>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</si>
  <si>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</si>
  <si>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</si>
  <si>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</si>
  <si>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</si>
  <si>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</si>
  <si>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</si>
  <si>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</si>
  <si>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</si>
  <si>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</si>
  <si>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</si>
  <si>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</si>
  <si>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</si>
  <si>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</si>
  <si>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</si>
  <si>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</si>
  <si>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</si>
  <si>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</si>
  <si>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</si>
  <si>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</si>
  <si>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</si>
  <si>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</si>
  <si>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</si>
  <si>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</si>
  <si>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</si>
  <si>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</si>
  <si>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</si>
  <si>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</si>
  <si>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</si>
  <si>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</si>
  <si>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</si>
  <si>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</si>
  <si>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</si>
  <si>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</si>
  <si>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</si>
  <si>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</si>
  <si>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</si>
  <si>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</si>
  <si>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</si>
  <si>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</si>
  <si>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</si>
  <si>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</si>
  <si>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</si>
  <si>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</si>
  <si>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</si>
  <si>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</si>
  <si>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</si>
  <si>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</si>
  <si>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</si>
  <si>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</si>
  <si>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</si>
  <si>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</si>
  <si>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</si>
  <si>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</si>
  <si>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</si>
  <si>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</si>
  <si>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</si>
  <si>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</si>
  <si>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</si>
  <si>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</si>
  <si>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</si>
  <si>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</si>
  <si>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</si>
  <si>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</si>
  <si>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</si>
  <si>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</si>
  <si>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</si>
  <si>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</si>
  <si>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</si>
  <si>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</si>
  <si>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</si>
  <si>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</si>
  <si>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</si>
  <si>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</si>
  <si>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</si>
  <si>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</si>
  <si>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</si>
  <si>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</si>
  <si>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</si>
  <si>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</si>
  <si>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</si>
  <si>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</si>
  <si>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</si>
  <si>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</si>
  <si>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</si>
  <si>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</si>
  <si>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</si>
  <si>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</si>
  <si>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</si>
  <si>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</si>
  <si>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</si>
  <si>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</si>
  <si>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</si>
  <si>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</si>
  <si>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</si>
  <si>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</si>
  <si>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</si>
  <si>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</si>
  <si>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</si>
  <si>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</si>
  <si>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</si>
  <si>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</si>
  <si>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</si>
  <si>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</si>
  <si>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</si>
  <si>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</si>
  <si>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</si>
  <si>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</si>
  <si>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</si>
  <si>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</si>
  <si>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</si>
  <si>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</si>
  <si>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</si>
  <si>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</si>
  <si>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</si>
  <si>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</si>
  <si>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</si>
  <si>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</si>
  <si>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</si>
  <si>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</si>
  <si>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</si>
  <si>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</si>
  <si>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</si>
  <si>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</si>
  <si>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</si>
  <si>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</si>
  <si>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</si>
  <si>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</si>
  <si>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</si>
  <si>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</si>
  <si>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</si>
  <si>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</si>
  <si>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</si>
  <si>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</si>
  <si>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</si>
  <si>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</si>
  <si>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</si>
  <si>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</si>
  <si>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</si>
  <si>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</si>
  <si>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</si>
  <si>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</si>
  <si>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</si>
  <si>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</si>
  <si>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</si>
  <si>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</si>
  <si>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</si>
  <si>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</si>
  <si>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</si>
  <si>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</si>
  <si>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</si>
  <si>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</si>
  <si>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</si>
  <si>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</si>
  <si>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</si>
  <si>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</si>
  <si>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</si>
  <si>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</si>
  <si>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</si>
  <si>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</si>
  <si>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</si>
  <si>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</si>
  <si>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</si>
  <si>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</si>
  <si>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</si>
  <si>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</si>
  <si>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</si>
  <si>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</si>
  <si>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</si>
  <si>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</si>
  <si>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</si>
  <si>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</si>
  <si>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</si>
  <si>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</si>
  <si>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</si>
  <si>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</si>
  <si>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</si>
  <si>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</si>
  <si>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</si>
  <si>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</si>
  <si>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</si>
  <si>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</si>
  <si>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</si>
  <si>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</si>
  <si>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</si>
  <si>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</si>
  <si>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</si>
  <si>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</si>
  <si>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</si>
  <si>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</si>
  <si>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</si>
  <si>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</si>
  <si>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</si>
  <si>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</si>
  <si>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</si>
  <si>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</si>
  <si>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</si>
  <si>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</si>
  <si>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</si>
  <si>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</si>
  <si>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</si>
  <si>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</si>
  <si>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</si>
  <si>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</si>
  <si>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</si>
  <si>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</si>
  <si>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</si>
  <si>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</si>
  <si>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</si>
  <si>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</si>
  <si>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</si>
  <si>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</si>
  <si>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</si>
  <si>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</si>
  <si>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</si>
  <si>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</si>
  <si>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</si>
  <si>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</si>
  <si>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</si>
  <si>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</si>
  <si>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</si>
  <si>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</si>
  <si>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</si>
  <si>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</si>
  <si>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</si>
  <si>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</si>
  <si>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</si>
  <si>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</si>
  <si>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</si>
  <si>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</si>
  <si>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</si>
  <si>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</si>
  <si>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</si>
  <si>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</si>
  <si>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</si>
  <si>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</si>
  <si>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</si>
  <si>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</si>
  <si>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</si>
  <si>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</si>
  <si>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</si>
  <si>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</si>
  <si>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</si>
  <si>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</si>
  <si>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</si>
  <si>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</si>
  <si>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</si>
  <si>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</si>
  <si>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</si>
  <si>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</si>
  <si>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</si>
  <si>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</si>
  <si>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</si>
  <si>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</si>
  <si>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</si>
  <si>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</si>
  <si>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</si>
  <si>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</si>
  <si>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</si>
  <si>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</si>
  <si>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</si>
  <si>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</si>
  <si>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</si>
  <si>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</si>
  <si>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</si>
  <si>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</si>
  <si>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</si>
  <si>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</si>
  <si>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</si>
  <si>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</si>
  <si>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</si>
  <si>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</si>
  <si>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</si>
  <si>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</si>
  <si>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</si>
  <si>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</si>
  <si>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</si>
  <si>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</si>
  <si>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</si>
  <si>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</si>
  <si>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</si>
  <si>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</si>
  <si>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</si>
  <si>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</si>
  <si>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</si>
  <si>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</si>
  <si>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</si>
  <si>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</si>
  <si>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</si>
  <si>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</si>
  <si>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</si>
  <si>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</si>
  <si>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</si>
  <si>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</si>
  <si>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</si>
  <si>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</si>
  <si>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</si>
  <si>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</si>
  <si>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</si>
  <si>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</si>
  <si>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</si>
  <si>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</si>
  <si>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</si>
  <si>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</si>
  <si>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</si>
  <si>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</si>
  <si>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</si>
  <si>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</si>
  <si>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</si>
  <si>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</si>
  <si>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</si>
  <si>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</si>
  <si>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</si>
  <si>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</si>
  <si>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</si>
  <si>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</si>
  <si>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</si>
  <si>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</si>
  <si>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</si>
  <si>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</si>
  <si>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</si>
  <si>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</si>
  <si>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</si>
  <si>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</si>
  <si>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</si>
  <si>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</si>
  <si>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</si>
  <si>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</si>
  <si>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</si>
  <si>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</si>
  <si>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</si>
  <si>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</si>
  <si>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</si>
  <si>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</si>
  <si>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</si>
  <si>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</si>
  <si>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</si>
  <si>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</si>
  <si>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</si>
  <si>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</si>
  <si>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</si>
  <si>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</si>
  <si>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</si>
  <si>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</si>
  <si>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</si>
  <si>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</si>
  <si>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</si>
  <si>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</si>
  <si>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</si>
  <si>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</si>
  <si>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</si>
  <si>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</si>
  <si>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</si>
  <si>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</si>
  <si>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</si>
  <si>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</si>
  <si>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</si>
  <si>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</si>
  <si>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</si>
  <si>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</si>
  <si>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</si>
  <si>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</si>
  <si>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</si>
  <si>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</si>
  <si>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</si>
  <si>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</si>
  <si>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</si>
  <si>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</si>
  <si>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</si>
  <si>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</si>
  <si>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</si>
  <si>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</si>
  <si>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</si>
  <si>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</si>
  <si>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</si>
  <si>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</si>
  <si>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</si>
  <si>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</si>
  <si>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</si>
  <si>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</si>
  <si>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</si>
  <si>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</si>
  <si>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</si>
  <si>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</si>
  <si>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</si>
  <si>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</si>
  <si>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</si>
  <si>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</si>
  <si>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</si>
  <si>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</si>
  <si>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</si>
  <si>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</si>
  <si>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</si>
  <si>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</si>
  <si>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</si>
  <si>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</si>
  <si>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</si>
  <si>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</si>
  <si>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</si>
  <si>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</si>
  <si>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</si>
  <si>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</si>
  <si>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</si>
  <si>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</si>
  <si>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</si>
  <si>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</si>
  <si>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</si>
  <si>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</si>
  <si>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</si>
  <si>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</si>
  <si>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</si>
  <si>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</si>
  <si>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</si>
  <si>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</si>
  <si>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</si>
  <si>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</si>
  <si>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</si>
  <si>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</si>
  <si>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</si>
  <si>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</si>
  <si>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</si>
  <si>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</si>
  <si>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</si>
  <si>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</si>
  <si>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</si>
  <si>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</si>
  <si>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</si>
  <si>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</si>
  <si>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</si>
  <si>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</si>
  <si>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</si>
  <si>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</si>
  <si>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</si>
  <si>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</si>
  <si>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</si>
  <si>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</si>
  <si>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</si>
  <si>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</si>
  <si>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</si>
  <si>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</si>
  <si>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</si>
  <si>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</si>
  <si>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</si>
  <si>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</si>
  <si>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</si>
  <si>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</si>
  <si>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</si>
  <si>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</si>
  <si>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</si>
  <si>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</si>
  <si>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</si>
  <si>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</si>
  <si>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</si>
  <si>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</si>
  <si>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</si>
  <si>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</si>
  <si>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</si>
  <si>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</si>
  <si>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</si>
  <si>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</si>
  <si>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</si>
  <si>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</si>
  <si>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</si>
  <si>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</si>
  <si>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</si>
  <si>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</si>
  <si>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</si>
  <si>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</si>
  <si>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</si>
  <si>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</si>
  <si>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</si>
  <si>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</si>
  <si>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</si>
  <si>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</si>
  <si>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</si>
  <si>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</si>
  <si>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</si>
  <si>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</si>
  <si>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</si>
  <si>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</si>
  <si>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</si>
  <si>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</si>
  <si>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</si>
  <si>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</si>
  <si>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</si>
  <si>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</si>
  <si>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</si>
  <si>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</si>
  <si>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</si>
  <si>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</si>
  <si>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</si>
  <si>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</si>
  <si>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</si>
  <si>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</si>
  <si>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</si>
  <si>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</si>
  <si>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</si>
  <si>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</si>
  <si>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</si>
  <si>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</si>
  <si>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</si>
  <si>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</si>
  <si>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</si>
  <si>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</si>
  <si>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</si>
  <si>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</si>
  <si>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</si>
  <si>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</si>
  <si>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</si>
  <si>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</si>
  <si>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</si>
  <si>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</si>
  <si>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</si>
  <si>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</si>
  <si>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</si>
  <si>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</si>
  <si>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</si>
  <si>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</si>
  <si>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</si>
  <si>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</si>
  <si>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</si>
  <si>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</si>
  <si>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</si>
  <si>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</si>
  <si>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</si>
  <si>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</si>
  <si>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</si>
  <si>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</si>
  <si>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</si>
  <si>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</si>
  <si>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</si>
  <si>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</si>
  <si>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</si>
  <si>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</si>
  <si>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</si>
  <si>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</si>
  <si>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</si>
  <si>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</si>
  <si>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</si>
  <si>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</si>
  <si>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</si>
  <si>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</si>
  <si>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</si>
  <si>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</si>
  <si>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</si>
  <si>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</si>
  <si>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</si>
  <si>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</si>
  <si>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</si>
  <si>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</si>
  <si>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</si>
  <si>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</si>
  <si>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</si>
  <si>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</si>
  <si>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</si>
  <si>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</si>
  <si>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</si>
  <si>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</si>
  <si>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</si>
  <si>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</si>
  <si>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</si>
  <si>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</si>
  <si>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</si>
  <si>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</si>
  <si>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</si>
  <si>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</si>
  <si>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</si>
  <si>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</si>
  <si>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</si>
  <si>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</si>
  <si>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</si>
  <si>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</si>
  <si>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</si>
  <si>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</si>
  <si>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</si>
  <si>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</si>
  <si>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</si>
  <si>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</si>
  <si>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</si>
  <si>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</si>
  <si>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</si>
  <si>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</si>
  <si>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</si>
  <si>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</si>
  <si>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</si>
  <si>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</si>
  <si>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</si>
  <si>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</si>
  <si>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</si>
  <si>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</si>
  <si>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</si>
  <si>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</si>
  <si>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</si>
  <si>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</si>
  <si>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</si>
  <si>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</si>
  <si>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</si>
  <si>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</si>
  <si>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</si>
  <si>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</si>
  <si>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</si>
  <si>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</si>
  <si>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</si>
  <si>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</si>
  <si>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</si>
  <si>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</si>
  <si>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</si>
  <si>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</si>
  <si>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</si>
  <si>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</si>
  <si>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</si>
  <si>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</si>
  <si>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</si>
  <si>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</si>
  <si>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</si>
  <si>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</si>
  <si>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</si>
  <si>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</si>
  <si>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</si>
  <si>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</si>
  <si>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</si>
  <si>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</si>
  <si>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</si>
  <si>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</si>
  <si>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</si>
  <si>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</si>
  <si>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</si>
  <si>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</si>
  <si>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</si>
  <si>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</si>
  <si>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</si>
  <si>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</si>
  <si>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</si>
  <si>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</si>
  <si>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</si>
  <si>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</si>
  <si>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</si>
  <si>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</si>
  <si>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</si>
  <si>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</si>
  <si>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</si>
  <si>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</si>
  <si>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</si>
  <si>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</si>
  <si>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</si>
  <si>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</si>
  <si>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</si>
  <si>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</si>
  <si>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</si>
  <si>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</si>
  <si>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</si>
  <si>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</si>
  <si>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</si>
  <si>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</si>
  <si>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</si>
  <si>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</si>
  <si>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</si>
  <si>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</si>
  <si>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</si>
  <si>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</si>
  <si>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</si>
  <si>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</si>
  <si>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</si>
  <si>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</si>
  <si>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</si>
  <si>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</si>
  <si>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</si>
  <si>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</si>
  <si>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</si>
  <si>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</si>
  <si>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</si>
  <si>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</si>
  <si>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</si>
  <si>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</si>
  <si>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</si>
  <si>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</si>
  <si>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</si>
  <si>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</si>
  <si>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</si>
  <si>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</si>
  <si>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</si>
  <si>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</si>
  <si>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</si>
  <si>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</si>
  <si>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</si>
  <si>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</si>
  <si>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</si>
  <si>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</si>
  <si>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</si>
  <si>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</si>
  <si>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</si>
  <si>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</si>
  <si>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</si>
  <si>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</si>
  <si>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</si>
  <si>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</si>
  <si>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</si>
  <si>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</si>
  <si>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</si>
  <si>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</si>
  <si>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</si>
  <si>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</si>
  <si>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</si>
  <si>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</si>
  <si>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</si>
  <si>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</si>
  <si>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</si>
  <si>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</si>
  <si>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</si>
  <si>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</si>
  <si>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</si>
  <si>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</si>
  <si>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</si>
  <si>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</si>
  <si>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</si>
  <si>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</si>
  <si>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</si>
  <si>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</si>
  <si>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</si>
  <si>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</si>
  <si>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</si>
  <si>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</si>
  <si>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</si>
  <si>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</si>
  <si>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</si>
  <si>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</si>
  <si>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</si>
  <si>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</si>
  <si>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</si>
  <si>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</si>
  <si>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</si>
  <si>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</si>
  <si>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</si>
  <si>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</si>
  <si>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</si>
  <si>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</si>
  <si>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</si>
  <si>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</si>
  <si>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</si>
  <si>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</si>
  <si>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</si>
  <si>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</si>
  <si>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</si>
  <si>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</si>
  <si>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</si>
  <si>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</si>
  <si>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</si>
  <si>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</si>
  <si>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</si>
  <si>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</si>
  <si>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</si>
  <si>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</si>
  <si>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</si>
  <si>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</si>
  <si>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</si>
  <si>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</si>
  <si>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</si>
  <si>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</si>
  <si>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</si>
  <si>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</si>
  <si>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</si>
  <si>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</si>
  <si>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</si>
  <si>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</si>
  <si>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</si>
  <si>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</si>
  <si>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</si>
  <si>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</si>
  <si>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</si>
  <si>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</si>
  <si>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</si>
  <si>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</si>
  <si>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</si>
  <si>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</si>
  <si>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</si>
  <si>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</si>
  <si>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</si>
  <si>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</si>
  <si>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</si>
  <si>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</si>
  <si>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</si>
  <si>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</si>
  <si>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</si>
  <si>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</si>
  <si>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</si>
  <si>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</si>
  <si>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</si>
  <si>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</si>
  <si>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</si>
  <si>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</si>
  <si>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</si>
  <si>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</si>
  <si>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</si>
  <si>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</si>
  <si>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</si>
  <si>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</si>
  <si>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</si>
  <si>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</si>
  <si>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</si>
  <si>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</si>
  <si>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</si>
  <si>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</si>
  <si>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</si>
  <si>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</si>
  <si>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</si>
  <si>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</si>
  <si>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</si>
  <si>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</si>
  <si>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</si>
  <si>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</si>
  <si>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</si>
  <si>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</si>
  <si>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</si>
  <si>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</si>
  <si>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</si>
  <si>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</si>
  <si>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</si>
  <si>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</si>
  <si>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</si>
  <si>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</si>
  <si>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</si>
  <si>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</si>
  <si>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</si>
  <si>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</si>
  <si>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</si>
  <si>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</si>
  <si>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</si>
  <si>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</si>
  <si>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</si>
  <si>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</si>
  <si>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</si>
  <si>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</si>
  <si>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</si>
  <si>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</si>
  <si>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</si>
  <si>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</si>
  <si>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</si>
  <si>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</si>
  <si>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</si>
  <si>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</si>
  <si>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</si>
  <si>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</si>
  <si>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</si>
  <si>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</si>
  <si>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</si>
  <si>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</si>
  <si>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</si>
  <si>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</si>
  <si>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</si>
  <si>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</si>
  <si>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</si>
  <si>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</si>
  <si>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</si>
  <si>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</si>
  <si>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</si>
  <si>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</si>
  <si>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</si>
  <si>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</si>
  <si>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</si>
  <si>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</si>
  <si>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</si>
  <si>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</si>
  <si>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</si>
  <si>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</si>
  <si>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</si>
  <si>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</si>
  <si>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</si>
  <si>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</si>
  <si>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</si>
  <si>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</si>
  <si>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</si>
  <si>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</si>
  <si>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</si>
  <si>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</si>
  <si>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</si>
  <si>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</si>
  <si>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</si>
  <si>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</si>
  <si>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</si>
  <si>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</si>
  <si>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</si>
  <si>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</si>
  <si>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</si>
  <si>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</si>
  <si>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</si>
  <si>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</si>
  <si>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</si>
  <si>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</si>
  <si>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</si>
  <si>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</si>
  <si>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</si>
  <si>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</si>
  <si>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</si>
  <si>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</si>
  <si>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</si>
  <si>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</si>
  <si>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</si>
  <si>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</si>
  <si>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</si>
  <si>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</si>
  <si>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</si>
  <si>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</si>
  <si>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</si>
  <si>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</si>
  <si>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</si>
  <si>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</si>
  <si>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</si>
  <si>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</si>
  <si>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</si>
  <si>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</si>
  <si>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</si>
  <si>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</si>
  <si>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</si>
  <si>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</si>
  <si>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</si>
  <si>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</si>
  <si>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</si>
  <si>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</si>
  <si>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</si>
  <si>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</si>
  <si>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</si>
  <si>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</si>
  <si>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</si>
  <si>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</si>
  <si>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</si>
  <si>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</si>
  <si>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</si>
  <si>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</si>
  <si>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</si>
  <si>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</si>
  <si>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</si>
  <si>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</si>
  <si>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</si>
  <si>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</si>
  <si>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</si>
  <si>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</si>
  <si>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</si>
  <si>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</si>
  <si>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</si>
  <si>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</si>
  <si>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</si>
  <si>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</si>
  <si>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</si>
  <si>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</si>
  <si>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</si>
  <si>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</si>
  <si>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</si>
  <si>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</si>
  <si>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</si>
  <si>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</si>
  <si>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</si>
  <si>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</si>
  <si>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</si>
  <si>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</si>
  <si>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</si>
  <si>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</si>
  <si>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</si>
  <si>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</si>
  <si>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</si>
  <si>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</si>
  <si>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</si>
  <si>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</si>
  <si>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</si>
  <si>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</si>
  <si>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</si>
  <si>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</si>
  <si>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</si>
  <si>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</si>
  <si>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</si>
  <si>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</si>
  <si>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</si>
  <si>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</si>
  <si>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</si>
  <si>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</si>
  <si>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</si>
  <si>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</si>
  <si>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</si>
  <si>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</si>
  <si>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</si>
  <si>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</si>
  <si>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</si>
  <si>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</si>
  <si>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</si>
  <si>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</si>
  <si>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</si>
  <si>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</si>
  <si>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</si>
  <si>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</si>
  <si>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</si>
  <si>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</si>
  <si>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</si>
  <si>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</si>
  <si>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</si>
  <si>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</si>
  <si>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</si>
  <si>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</si>
  <si>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</si>
  <si>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</si>
  <si>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</si>
  <si>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</si>
  <si>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</si>
  <si>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</si>
  <si>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</si>
  <si>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</si>
  <si>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</si>
  <si>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</si>
  <si>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</si>
  <si>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</si>
  <si>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</si>
  <si>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</si>
  <si>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</si>
  <si>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</si>
  <si>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</si>
  <si>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</si>
  <si>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</si>
  <si>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</si>
  <si>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</si>
  <si>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</si>
  <si>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</si>
  <si>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</si>
  <si>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</si>
  <si>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</si>
  <si>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</si>
  <si>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</si>
  <si>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</si>
  <si>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</si>
  <si>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</si>
  <si>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</si>
  <si>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</si>
  <si>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</si>
  <si>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</si>
  <si>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</si>
  <si>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</si>
  <si>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</si>
  <si>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</si>
  <si>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</si>
  <si>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</si>
  <si>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</si>
  <si>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</si>
  <si>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</si>
  <si>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</si>
  <si>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</si>
  <si>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</si>
  <si>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</si>
  <si>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</si>
  <si>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</si>
  <si>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</si>
  <si>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</si>
  <si>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</si>
  <si>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</si>
  <si>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</si>
  <si>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</si>
  <si>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</si>
  <si>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</si>
  <si>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</si>
  <si>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</si>
  <si>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</si>
  <si>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</si>
  <si>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</si>
  <si>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</si>
  <si>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</si>
  <si>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</si>
  <si>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</si>
  <si>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</si>
  <si>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</si>
  <si>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</si>
  <si>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</si>
  <si>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</si>
  <si>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</si>
  <si>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</si>
  <si>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</si>
  <si>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</si>
  <si>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</si>
  <si>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</si>
  <si>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</si>
  <si>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</si>
  <si>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</si>
  <si>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</si>
  <si>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</si>
  <si>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</si>
  <si>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</si>
  <si>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</si>
  <si>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</si>
  <si>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</si>
  <si>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</si>
  <si>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</si>
  <si>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</si>
  <si>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</si>
  <si>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</si>
  <si>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</si>
  <si>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</si>
  <si>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</si>
  <si>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</si>
  <si>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</si>
  <si>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</si>
  <si>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</si>
  <si>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</si>
  <si>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</si>
  <si>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</si>
  <si>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</si>
  <si>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</si>
  <si>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</si>
  <si>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</si>
  <si>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</si>
  <si>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</si>
  <si>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</si>
  <si>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</si>
  <si>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</si>
  <si>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</si>
  <si>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</si>
  <si>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</si>
  <si>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</si>
  <si>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</si>
  <si>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</si>
  <si>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</si>
  <si>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</si>
  <si>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</si>
  <si>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</si>
  <si>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</si>
  <si>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</si>
  <si>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</si>
  <si>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</si>
  <si>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</si>
  <si>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</si>
  <si>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</si>
  <si>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</si>
  <si>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</si>
  <si>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</si>
  <si>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</si>
  <si>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</si>
  <si>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</si>
  <si>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</si>
  <si>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</si>
  <si>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</si>
  <si>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</si>
  <si>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</si>
  <si>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</si>
  <si>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</si>
  <si>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</si>
  <si>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</si>
  <si>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</si>
  <si>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</si>
  <si>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</si>
  <si>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</si>
  <si>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</si>
  <si>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</si>
  <si>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</si>
  <si>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</si>
  <si>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</si>
  <si>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</si>
  <si>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</si>
  <si>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</si>
  <si>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</si>
  <si>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</si>
  <si>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</si>
  <si>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</si>
  <si>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</si>
  <si>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</si>
  <si>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</si>
  <si>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</si>
  <si>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</si>
  <si>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</si>
  <si>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</si>
  <si>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</si>
  <si>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</si>
  <si>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</si>
  <si>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</si>
  <si>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</si>
  <si>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</si>
  <si>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</si>
  <si>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</si>
  <si>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</si>
  <si>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</si>
  <si>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</si>
  <si>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</si>
  <si>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</si>
  <si>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</si>
  <si>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</si>
  <si>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</si>
  <si>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</si>
  <si>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</si>
  <si>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</si>
  <si>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</si>
  <si>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</si>
  <si>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</si>
  <si>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</si>
  <si>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</si>
  <si>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</si>
  <si>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</si>
  <si>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</si>
  <si>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</si>
  <si>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</si>
  <si>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</si>
  <si>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</si>
  <si>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</si>
  <si>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</si>
  <si>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</si>
  <si>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</si>
  <si>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</si>
  <si>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</si>
  <si>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</si>
  <si>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</si>
  <si>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</si>
  <si>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</si>
  <si>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</si>
  <si>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</si>
  <si>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</si>
  <si>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</si>
  <si>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</si>
  <si>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</si>
  <si>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</si>
  <si>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</si>
  <si>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</si>
  <si>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</si>
  <si>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</si>
  <si>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</si>
  <si>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</si>
  <si>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</si>
  <si>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</si>
  <si>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</si>
  <si>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</si>
  <si>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</si>
  <si>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</si>
  <si>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</si>
  <si>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</si>
  <si>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</si>
  <si>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</si>
  <si>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</si>
  <si>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</si>
  <si>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</si>
  <si>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</si>
  <si>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</si>
  <si>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</si>
  <si>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</si>
  <si>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</si>
  <si>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</si>
  <si>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</si>
  <si>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</si>
  <si>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</si>
  <si>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</si>
  <si>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</si>
  <si>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</si>
  <si>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</si>
  <si>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</si>
  <si>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</si>
  <si>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</si>
  <si>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</si>
  <si>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</si>
  <si>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</si>
  <si>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</si>
  <si>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</si>
  <si>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</si>
  <si>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</si>
  <si>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</si>
  <si>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</si>
  <si>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</si>
  <si>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</si>
  <si>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</si>
  <si>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</si>
  <si>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</si>
  <si>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</si>
  <si>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</si>
  <si>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</si>
  <si>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</si>
  <si>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</si>
  <si>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</si>
  <si>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</si>
  <si>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</si>
  <si>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</si>
  <si>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</si>
  <si>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</si>
  <si>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</si>
  <si>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</si>
  <si>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</si>
  <si>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</si>
  <si>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</si>
  <si>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</si>
  <si>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</si>
  <si>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</si>
  <si>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</si>
  <si>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</si>
  <si>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</si>
  <si>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</si>
  <si>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</si>
  <si>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</si>
  <si>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</si>
  <si>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</si>
  <si>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</si>
  <si>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</si>
  <si>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</si>
  <si>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</si>
  <si>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</si>
  <si>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</si>
  <si>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</si>
  <si>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</si>
  <si>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</si>
  <si>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</si>
  <si>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</si>
  <si>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</si>
  <si>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</si>
  <si>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</si>
  <si>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</si>
  <si>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</si>
  <si>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</si>
  <si>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</si>
  <si>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</si>
  <si>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</si>
  <si>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</si>
  <si>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</si>
  <si>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</si>
  <si>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</si>
  <si>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</si>
  <si>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</si>
  <si>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</si>
  <si>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</si>
  <si>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</si>
  <si>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</si>
  <si>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</si>
  <si>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</si>
  <si>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</si>
  <si>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</si>
  <si>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</si>
  <si>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</si>
  <si>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</si>
  <si>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</si>
  <si>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</si>
  <si>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</si>
  <si>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</si>
  <si>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</si>
  <si>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</si>
  <si>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</si>
  <si>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</si>
  <si>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</si>
  <si>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</si>
  <si>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</si>
  <si>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</si>
  <si>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</si>
  <si>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</si>
  <si>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</si>
  <si>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</si>
  <si>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</si>
  <si>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</si>
  <si>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</si>
  <si>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</si>
  <si>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</si>
  <si>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</si>
  <si>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</si>
  <si>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</si>
  <si>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</si>
  <si>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</si>
  <si>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</si>
  <si>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</si>
  <si>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</si>
  <si>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</si>
  <si>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</si>
  <si>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</si>
  <si>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</si>
  <si>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</si>
  <si>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</si>
  <si>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</si>
  <si>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</si>
  <si>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</si>
  <si>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</si>
  <si>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</si>
  <si>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</si>
  <si>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</si>
  <si>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</si>
  <si>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</si>
  <si>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</si>
  <si>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</si>
  <si>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</si>
  <si>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</si>
  <si>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</si>
  <si>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</si>
  <si>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</si>
  <si>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</si>
  <si>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</si>
  <si>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</si>
  <si>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</si>
  <si>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</si>
  <si>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</si>
  <si>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</si>
  <si>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</si>
  <si>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</si>
  <si>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</si>
  <si>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</si>
  <si>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</si>
  <si>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</si>
  <si>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</si>
  <si>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</si>
  <si>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</si>
  <si>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</si>
  <si>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</si>
  <si>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</si>
  <si>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</si>
  <si>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</si>
  <si>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</si>
  <si>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</si>
  <si>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</si>
  <si>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</si>
  <si>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</si>
  <si>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</si>
  <si>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</si>
  <si>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</si>
  <si>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</si>
  <si>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</si>
  <si>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</si>
  <si>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</si>
  <si>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</si>
  <si>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</si>
  <si>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</si>
  <si>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</si>
  <si>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</si>
  <si>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</si>
  <si>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</si>
  <si>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</si>
  <si>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</si>
  <si>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</si>
  <si>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</si>
  <si>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</si>
  <si>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</si>
  <si>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</si>
  <si>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</si>
  <si>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</si>
  <si>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</si>
  <si>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</si>
  <si>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</si>
  <si>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</si>
  <si>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</si>
  <si>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</si>
  <si>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</si>
  <si>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</si>
  <si>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</si>
  <si>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</si>
  <si>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</si>
  <si>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</si>
  <si>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</si>
  <si>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</si>
  <si>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</si>
  <si>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</si>
  <si>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</si>
  <si>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</si>
  <si>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</si>
  <si>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</si>
  <si>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</si>
  <si>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</si>
  <si>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</si>
  <si>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</si>
  <si>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</si>
  <si>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</si>
  <si>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</si>
  <si>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</si>
  <si>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</si>
  <si>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</si>
  <si>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</si>
  <si>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</si>
  <si>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</si>
  <si>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</si>
  <si>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</si>
  <si>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</si>
  <si>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</si>
  <si>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</si>
  <si>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</si>
  <si>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</si>
  <si>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</si>
  <si>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</si>
  <si>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</si>
  <si>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</si>
  <si>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</si>
  <si>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</si>
  <si>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</si>
  <si>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</si>
  <si>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</si>
  <si>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</si>
  <si>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</si>
  <si>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</si>
  <si>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</si>
  <si>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</si>
  <si>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</si>
  <si>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</si>
  <si>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</si>
  <si>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</si>
  <si>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</si>
  <si>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</si>
  <si>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</si>
  <si>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</si>
  <si>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</si>
  <si>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</si>
  <si>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</si>
  <si>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</si>
  <si>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</si>
  <si>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</si>
  <si>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</si>
  <si>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</si>
  <si>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</si>
  <si>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</si>
  <si>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</si>
  <si>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</si>
  <si>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</si>
  <si>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</si>
  <si>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</si>
  <si>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</si>
  <si>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</si>
  <si>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</si>
  <si>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</si>
  <si>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</si>
  <si>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</si>
  <si>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</si>
  <si>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</si>
  <si>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</si>
  <si>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</si>
  <si>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</si>
  <si>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</si>
  <si>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</si>
  <si>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</si>
  <si>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</si>
  <si>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</si>
  <si>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</si>
  <si>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</si>
  <si>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</si>
  <si>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</si>
  <si>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</si>
  <si>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</si>
  <si>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</si>
  <si>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</si>
  <si>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</si>
  <si>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</si>
  <si>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</si>
  <si>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</si>
  <si>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</si>
  <si>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</si>
  <si>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</si>
  <si>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</si>
  <si>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</si>
  <si>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</si>
  <si>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</si>
  <si>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</si>
  <si>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</si>
  <si>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</si>
  <si>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</si>
  <si>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</si>
  <si>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</si>
  <si>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</si>
  <si>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</si>
  <si>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</si>
  <si>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</si>
  <si>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</si>
  <si>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</si>
  <si>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</si>
  <si>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</si>
  <si>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</si>
  <si>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</si>
  <si>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</si>
  <si>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</si>
  <si>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</si>
  <si>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</si>
  <si>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</si>
  <si>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</si>
  <si>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</si>
  <si>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</si>
  <si>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</si>
  <si>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</si>
  <si>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</si>
  <si>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</si>
  <si>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</si>
  <si>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</si>
  <si>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</si>
  <si>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</si>
  <si>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</si>
  <si>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</si>
  <si>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</si>
  <si>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</si>
  <si>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</si>
  <si>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</si>
  <si>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</si>
  <si>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</si>
  <si>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</si>
  <si>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</si>
  <si>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</si>
  <si>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</si>
  <si>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</si>
  <si>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</si>
  <si>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</si>
  <si>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</si>
  <si>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</si>
  <si>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</si>
  <si>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</si>
  <si>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</si>
  <si>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</si>
  <si>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</si>
  <si>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</si>
  <si>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</si>
  <si>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</si>
  <si>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</si>
  <si>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</si>
  <si>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</si>
  <si>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</si>
  <si>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</si>
  <si>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</si>
  <si>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</si>
  <si>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</si>
  <si>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</si>
  <si>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</si>
  <si>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</si>
  <si>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</si>
  <si>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</si>
  <si>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</si>
  <si>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</si>
  <si>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</si>
  <si>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</si>
  <si>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</si>
  <si>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</si>
  <si>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</si>
  <si>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</si>
  <si>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</si>
  <si>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</si>
  <si>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</si>
  <si>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</si>
  <si>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</si>
  <si>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</si>
  <si>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</si>
  <si>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</si>
  <si>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</si>
  <si>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</si>
  <si>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</si>
  <si>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</si>
  <si>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</si>
  <si>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</si>
  <si>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</si>
  <si>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</si>
  <si>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</si>
  <si>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</si>
  <si>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</si>
  <si>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</si>
  <si>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</si>
  <si>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</si>
  <si>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</si>
  <si>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</si>
  <si>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</si>
  <si>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</si>
  <si>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</si>
  <si>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</si>
  <si>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</si>
  <si>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</si>
  <si>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</si>
  <si>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</si>
  <si>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</si>
  <si>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</si>
  <si>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</si>
  <si>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</si>
  <si>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</si>
  <si>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</si>
  <si>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</si>
  <si>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</si>
  <si>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</si>
  <si>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</si>
  <si>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</si>
  <si>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</si>
  <si>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</si>
  <si>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</si>
  <si>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</si>
  <si>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</si>
  <si>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</si>
  <si>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</si>
  <si>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</si>
  <si>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</si>
  <si>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</si>
  <si>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</si>
  <si>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</si>
  <si>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</si>
  <si>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</si>
  <si>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</si>
  <si>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</si>
  <si>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</si>
  <si>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</si>
  <si>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</si>
  <si>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</si>
  <si>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</si>
  <si>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</si>
  <si>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</si>
  <si>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</si>
  <si>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</si>
  <si>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</si>
  <si>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</si>
  <si>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</si>
  <si>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</si>
  <si>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</si>
  <si>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</si>
  <si>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</si>
  <si>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</si>
  <si>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</si>
  <si>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</si>
  <si>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</si>
  <si>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</si>
  <si>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</si>
  <si>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</si>
  <si>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</si>
  <si>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</si>
  <si>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</si>
  <si>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</si>
  <si>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</si>
  <si>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</si>
  <si>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</si>
  <si>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</si>
  <si>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</si>
  <si>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</si>
  <si>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</si>
  <si>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</si>
  <si>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</si>
  <si>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</si>
  <si>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</si>
  <si>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</si>
  <si>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</si>
  <si>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</si>
  <si>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</si>
  <si>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</si>
  <si>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</si>
  <si>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</si>
  <si>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</si>
  <si>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</si>
  <si>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</si>
  <si>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</si>
  <si>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</si>
  <si>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</si>
  <si>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</si>
  <si>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</si>
  <si>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</si>
  <si>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</si>
  <si>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</si>
  <si>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</si>
  <si>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</si>
  <si>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</si>
  <si>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</si>
  <si>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</si>
  <si>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</si>
  <si>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</si>
  <si>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</si>
  <si>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</si>
  <si>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</si>
  <si>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</si>
  <si>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</si>
  <si>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</si>
  <si>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</si>
  <si>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</si>
  <si>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</si>
  <si>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</si>
  <si>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</si>
  <si>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</si>
  <si>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</si>
  <si>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</si>
  <si>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</si>
  <si>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</si>
  <si>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</si>
  <si>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</si>
  <si>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</si>
  <si>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</si>
  <si>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</si>
  <si>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</si>
  <si>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</si>
  <si>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</si>
  <si>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</si>
  <si>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</si>
  <si>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</si>
  <si>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</si>
  <si>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</si>
  <si>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</si>
  <si>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</si>
  <si>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</si>
  <si>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</si>
  <si>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</si>
  <si>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</si>
  <si>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</si>
  <si>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</si>
  <si>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</si>
  <si>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</si>
  <si>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</si>
  <si>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</si>
  <si>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</si>
  <si>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</si>
  <si>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</si>
  <si>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</si>
  <si>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</si>
  <si>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</si>
  <si>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</si>
  <si>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</si>
  <si>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</si>
  <si>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</si>
  <si>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</si>
  <si>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</si>
  <si>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</si>
  <si>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</si>
  <si>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</si>
  <si>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</si>
  <si>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</si>
  <si>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</si>
  <si>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</si>
  <si>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</si>
  <si>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</si>
  <si>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</si>
  <si>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</si>
  <si>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</si>
  <si>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</si>
  <si>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</si>
  <si>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</si>
  <si>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</si>
  <si>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</si>
  <si>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</si>
  <si>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</si>
  <si>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</si>
  <si>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</si>
  <si>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</si>
  <si>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</si>
  <si>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</si>
  <si>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</si>
  <si>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</si>
  <si>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</si>
  <si>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</si>
  <si>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</si>
  <si>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</si>
  <si>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</si>
  <si>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</si>
  <si>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</si>
  <si>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</si>
  <si>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</si>
  <si>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</si>
  <si>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</si>
  <si>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</si>
  <si>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</si>
  <si>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</si>
  <si>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</si>
  <si>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</si>
  <si>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</si>
  <si>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</si>
  <si>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</si>
  <si>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</si>
  <si>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</si>
  <si>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</si>
  <si>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</si>
  <si>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</si>
  <si>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</si>
  <si>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</si>
  <si>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</si>
  <si>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</si>
  <si>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</si>
  <si>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</si>
  <si>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</si>
  <si>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</si>
  <si>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</si>
  <si>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</si>
  <si>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</si>
  <si>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</si>
  <si>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</si>
  <si>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</si>
  <si>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</si>
  <si>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</si>
  <si>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</si>
  <si>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</si>
  <si>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</si>
  <si>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</si>
  <si>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</si>
  <si>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</si>
  <si>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</si>
  <si>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</si>
  <si>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</si>
  <si>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</si>
  <si>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</si>
  <si>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</si>
  <si>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</si>
  <si>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</si>
  <si>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</si>
  <si>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</si>
  <si>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</si>
  <si>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</si>
  <si>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</si>
  <si>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</si>
  <si>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</si>
  <si>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</si>
  <si>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</si>
  <si>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</si>
  <si>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</si>
  <si>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</si>
  <si>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</si>
  <si>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</si>
  <si>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</si>
  <si>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</si>
  <si>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</si>
  <si>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</si>
  <si>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</si>
  <si>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</si>
  <si>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</si>
  <si>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</si>
  <si>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</si>
  <si>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</si>
  <si>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</si>
  <si>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</si>
  <si>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</si>
  <si>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</si>
  <si>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</si>
  <si>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</si>
  <si>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</si>
  <si>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</si>
  <si>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</si>
  <si>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</si>
  <si>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</si>
  <si>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</si>
  <si>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</si>
  <si>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</si>
  <si>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</si>
  <si>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</si>
  <si>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</si>
  <si>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</si>
  <si>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</si>
  <si>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</si>
  <si>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</si>
  <si>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</si>
  <si>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</si>
  <si>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</si>
  <si>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</si>
  <si>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</si>
  <si>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</si>
  <si>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</si>
  <si>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</si>
  <si>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</si>
  <si>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</si>
  <si>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</si>
  <si>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</si>
  <si>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</si>
  <si>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</si>
  <si>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</si>
  <si>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</si>
  <si>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</si>
  <si>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</si>
  <si>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</si>
  <si>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</si>
  <si>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</si>
  <si>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</si>
  <si>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</si>
  <si>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</si>
  <si>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</si>
  <si>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</si>
  <si>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</si>
  <si>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</si>
  <si>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</si>
  <si>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</si>
  <si>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</si>
  <si>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</si>
  <si>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</si>
  <si>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</si>
  <si>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</si>
  <si>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</si>
  <si>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</si>
  <si>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</si>
  <si>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</si>
  <si>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</si>
  <si>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</si>
  <si>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</si>
  <si>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</si>
  <si>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</si>
  <si>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</si>
  <si>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</si>
  <si>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</si>
  <si>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</si>
  <si>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</si>
  <si>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</si>
  <si>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</si>
  <si>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</si>
  <si>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</si>
  <si>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</si>
  <si>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</si>
  <si>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</si>
  <si>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</si>
  <si>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</si>
  <si>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</si>
  <si>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</si>
  <si>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</si>
  <si>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</si>
  <si>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</si>
  <si>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</si>
  <si>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</si>
  <si>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</si>
  <si>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</si>
  <si>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</si>
  <si>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</si>
  <si>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</si>
  <si>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</si>
  <si>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</si>
  <si>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</si>
  <si>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</si>
  <si>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</si>
  <si>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</si>
  <si>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</si>
  <si>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</si>
  <si>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</si>
  <si>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</si>
  <si>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</si>
  <si>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</si>
  <si>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</si>
  <si>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</si>
  <si>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</si>
  <si>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</si>
  <si>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</si>
  <si>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</si>
  <si>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</si>
  <si>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</si>
  <si>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</si>
  <si>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</si>
  <si>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</si>
  <si>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</si>
  <si>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</si>
  <si>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</si>
  <si>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</si>
  <si>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</si>
  <si>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</si>
  <si>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</si>
  <si>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</si>
  <si>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</si>
  <si>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</si>
  <si>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</si>
  <si>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</si>
  <si>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</si>
  <si>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</si>
  <si>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</si>
  <si>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</si>
  <si>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</si>
  <si>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</si>
  <si>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</si>
  <si>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</si>
  <si>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</si>
  <si>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</si>
  <si>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</si>
  <si>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</si>
  <si>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</si>
  <si>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</si>
  <si>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</si>
  <si>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</si>
  <si>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</si>
  <si>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</si>
  <si>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</si>
  <si>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</si>
  <si>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</si>
  <si>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</si>
  <si>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</si>
  <si>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</si>
  <si>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</si>
  <si>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</si>
  <si>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</si>
  <si>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</si>
  <si>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</si>
  <si>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</si>
  <si>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</si>
  <si>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</si>
  <si>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</si>
  <si>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</si>
  <si>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</si>
  <si>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</si>
  <si>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</si>
  <si>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</si>
  <si>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</si>
  <si>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</si>
  <si>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</si>
  <si>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</si>
  <si>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</si>
  <si>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</si>
  <si>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</si>
  <si>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</si>
  <si>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</si>
  <si>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</si>
  <si>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</si>
  <si>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</si>
  <si>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</si>
  <si>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</si>
  <si>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</si>
  <si>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</si>
  <si>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</si>
  <si>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</si>
  <si>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</si>
  <si>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</si>
  <si>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</si>
  <si>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</si>
  <si>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</si>
  <si>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</si>
  <si>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</si>
  <si>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</si>
  <si>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</si>
  <si>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</si>
  <si>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</si>
  <si>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</si>
  <si>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</si>
  <si>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</si>
  <si>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</si>
  <si>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</si>
  <si>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</si>
  <si>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</si>
  <si>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</si>
  <si>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</si>
  <si>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</si>
  <si>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</si>
  <si>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</si>
  <si>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</si>
  <si>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</si>
  <si>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</si>
  <si>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</si>
  <si>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</si>
  <si>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</si>
  <si>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</si>
  <si>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</si>
  <si>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</si>
  <si>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</si>
  <si>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</si>
  <si>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</si>
  <si>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</si>
  <si>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</si>
  <si>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</si>
  <si>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</si>
  <si>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</si>
  <si>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</si>
  <si>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</si>
  <si>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</si>
  <si>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</si>
  <si>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</si>
  <si>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</si>
  <si>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</si>
  <si>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</si>
  <si>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</si>
  <si>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</si>
  <si>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</si>
  <si>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</si>
  <si>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</si>
  <si>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</si>
  <si>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</si>
  <si>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</si>
  <si>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</si>
  <si>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</si>
  <si>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</si>
  <si>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</si>
  <si>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</si>
  <si>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</si>
  <si>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</si>
  <si>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</si>
  <si>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</si>
  <si>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</si>
  <si>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</si>
  <si>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</si>
  <si>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</si>
  <si>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</si>
  <si>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</si>
  <si>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</si>
  <si>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</si>
  <si>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</si>
  <si>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</si>
  <si>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</si>
  <si>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</si>
  <si>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</si>
  <si>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</si>
  <si>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</si>
  <si>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</si>
  <si>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</si>
  <si>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</si>
  <si>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</si>
  <si>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</si>
  <si>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</si>
  <si>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</si>
  <si>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</si>
  <si>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</si>
  <si>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</si>
  <si>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</si>
  <si>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</si>
  <si>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</si>
  <si>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</si>
  <si>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</si>
  <si>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</si>
  <si>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</si>
  <si>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</si>
  <si>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</si>
  <si>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</si>
  <si>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</si>
  <si>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</si>
  <si>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</si>
  <si>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</si>
  <si>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</si>
  <si>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</si>
  <si>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</si>
  <si>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</si>
  <si>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</si>
  <si>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</si>
  <si>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</si>
  <si>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</si>
  <si>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</si>
  <si>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</si>
  <si>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</si>
  <si>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</si>
  <si>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</si>
  <si>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</si>
  <si>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</si>
  <si>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</si>
  <si>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</si>
  <si>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</si>
  <si>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</si>
  <si>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</si>
  <si>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</si>
  <si>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</si>
  <si>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</si>
  <si>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</si>
  <si>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</si>
  <si>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</si>
  <si>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</si>
  <si>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</si>
  <si>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</si>
  <si>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</si>
  <si>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</si>
  <si>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</si>
  <si>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</si>
  <si>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</si>
  <si>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</si>
  <si>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</si>
  <si>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</si>
  <si>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</si>
  <si>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</si>
  <si>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</si>
  <si>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</si>
  <si>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</si>
  <si>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</si>
  <si>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</si>
  <si>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</si>
  <si>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</si>
  <si>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</si>
  <si>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</si>
  <si>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</si>
  <si>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</si>
  <si>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</si>
  <si>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</si>
  <si>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</si>
  <si>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</si>
  <si>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</si>
  <si>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</si>
  <si>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</si>
  <si>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</si>
  <si>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</si>
  <si>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</si>
  <si>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</si>
  <si>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</si>
  <si>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</si>
  <si>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</si>
  <si>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</si>
  <si>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</si>
  <si>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</si>
  <si>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</si>
  <si>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</si>
  <si>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</si>
  <si>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</si>
  <si>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</si>
  <si>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</si>
  <si>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</si>
  <si>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</si>
  <si>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</si>
  <si>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</si>
  <si>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</si>
  <si>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</si>
  <si>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</si>
  <si>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</si>
  <si>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</si>
  <si>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</si>
  <si>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</si>
  <si>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</si>
  <si>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</si>
  <si>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</si>
  <si>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</si>
  <si>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</si>
  <si>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</si>
  <si>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</si>
  <si>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</si>
  <si>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</si>
  <si>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</si>
  <si>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</si>
  <si>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</si>
  <si>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</si>
  <si>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</si>
  <si>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</si>
  <si>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</si>
  <si>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</si>
  <si>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</si>
  <si>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</si>
  <si>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</si>
  <si>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</si>
  <si>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</si>
  <si>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</si>
  <si>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</si>
  <si>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</si>
  <si>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</si>
  <si>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</si>
  <si>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</si>
  <si>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</si>
  <si>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</si>
  <si>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</si>
  <si>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</si>
  <si>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</si>
  <si>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</si>
  <si>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</si>
  <si>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</si>
  <si>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</si>
  <si>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</si>
  <si>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</si>
  <si>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</si>
  <si>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</si>
  <si>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</si>
  <si>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</si>
  <si>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</si>
  <si>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</si>
  <si>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</si>
  <si>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</si>
  <si>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</si>
  <si>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</si>
  <si>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</si>
  <si>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</si>
  <si>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</si>
  <si>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</si>
  <si>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</si>
  <si>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</si>
  <si>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</si>
  <si>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</si>
  <si>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</si>
  <si>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</si>
  <si>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</si>
  <si>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</si>
  <si>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</si>
  <si>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</si>
  <si>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</si>
  <si>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</si>
  <si>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</si>
  <si>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</si>
  <si>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</si>
  <si>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</si>
  <si>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</si>
  <si>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</si>
  <si>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</si>
  <si>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</si>
  <si>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</si>
  <si>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</si>
  <si>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</si>
  <si>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</si>
  <si>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</si>
  <si>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</si>
  <si>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</si>
  <si>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</si>
  <si>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</si>
  <si>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</si>
  <si>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</si>
  <si>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</si>
  <si>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</si>
  <si>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</si>
  <si>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</si>
  <si>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</si>
  <si>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</si>
  <si>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</si>
  <si>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</si>
  <si>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</si>
  <si>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</si>
  <si>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</si>
  <si>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</si>
  <si>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</si>
  <si>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</si>
  <si>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</si>
  <si>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</si>
  <si>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</si>
  <si>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</si>
  <si>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</si>
  <si>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</si>
  <si>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</si>
  <si>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</si>
  <si>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</si>
  <si>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</si>
  <si>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</si>
  <si>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</si>
  <si>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</si>
  <si>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</si>
  <si>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</si>
  <si>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</si>
  <si>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</si>
  <si>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</si>
  <si>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</si>
  <si>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</si>
  <si>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</si>
  <si>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</si>
  <si>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</si>
  <si>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</si>
  <si>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</si>
  <si>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</si>
  <si>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</si>
  <si>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</si>
  <si>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</si>
  <si>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</si>
  <si>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</si>
  <si>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</si>
  <si>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</si>
  <si>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</si>
  <si>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</si>
  <si>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</si>
  <si>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</si>
  <si>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</si>
  <si>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</si>
  <si>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</si>
  <si>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</si>
  <si>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</si>
  <si>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</si>
  <si>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</si>
  <si>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</si>
  <si>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</si>
  <si>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</si>
  <si>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</si>
  <si>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</si>
  <si>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</si>
  <si>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</si>
  <si>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</si>
  <si>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</si>
  <si>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</si>
  <si>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</si>
  <si>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</si>
  <si>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</si>
  <si>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</si>
  <si>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</si>
  <si>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</si>
  <si>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</si>
  <si>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</si>
  <si>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</si>
  <si>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</si>
  <si>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</si>
  <si>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</si>
  <si>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</si>
  <si>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</si>
  <si>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</si>
  <si>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</si>
  <si>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</si>
  <si>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</si>
  <si>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</si>
  <si>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</si>
  <si>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</si>
  <si>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</si>
  <si>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</si>
  <si>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</si>
  <si>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</si>
  <si>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</si>
  <si>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</si>
  <si>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</si>
  <si>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</si>
  <si>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</si>
  <si>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</si>
  <si>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</si>
  <si>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</si>
  <si>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</si>
  <si>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</si>
  <si>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</si>
  <si>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</si>
  <si>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</si>
  <si>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</si>
  <si>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</si>
  <si>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</si>
  <si>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</si>
  <si>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</si>
  <si>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</si>
  <si>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</si>
  <si>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</si>
  <si>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</si>
  <si>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</si>
  <si>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</si>
  <si>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</si>
  <si>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</si>
  <si>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</si>
  <si>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</si>
  <si>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</si>
  <si>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</si>
  <si>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</si>
  <si>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</si>
  <si>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</si>
  <si>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</si>
  <si>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</si>
  <si>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</si>
  <si>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</si>
  <si>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</si>
  <si>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</si>
  <si>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</si>
  <si>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</si>
  <si>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</si>
  <si>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</si>
  <si>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</si>
  <si>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</si>
  <si>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</si>
  <si>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</si>
  <si>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</si>
  <si>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</si>
  <si>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</si>
  <si>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</si>
  <si>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</si>
  <si>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</si>
  <si>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</si>
  <si>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</si>
  <si>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</si>
  <si>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</si>
  <si>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</si>
  <si>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</si>
  <si>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</si>
  <si>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</si>
  <si>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</si>
  <si>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</si>
  <si>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</si>
  <si>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</si>
  <si>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</si>
  <si>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</si>
  <si>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</si>
  <si>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</si>
  <si>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</si>
  <si>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</si>
  <si>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</si>
  <si>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</si>
  <si>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</si>
  <si>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</si>
  <si>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</si>
  <si>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</si>
  <si>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</si>
  <si>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</si>
  <si>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</si>
  <si>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</si>
  <si>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</si>
  <si>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</si>
  <si>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</si>
  <si>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</si>
  <si>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</si>
  <si>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</si>
  <si>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</si>
  <si>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</si>
  <si>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</si>
  <si>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</si>
  <si>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</si>
  <si>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</si>
  <si>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</si>
  <si>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</si>
  <si>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</si>
  <si>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</si>
  <si>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</si>
  <si>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</si>
  <si>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</si>
  <si>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</si>
  <si>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</si>
  <si>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</si>
  <si>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</si>
  <si>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</si>
  <si>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</si>
  <si>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</si>
  <si>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</si>
  <si>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</si>
  <si>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</si>
  <si>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</si>
  <si>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</si>
  <si>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</si>
  <si>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</si>
  <si>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</si>
  <si>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</si>
  <si>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</si>
  <si>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</si>
  <si>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</si>
  <si>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</si>
  <si>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</si>
  <si>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</si>
  <si>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</si>
  <si>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</si>
  <si>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</si>
  <si>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</si>
  <si>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</si>
  <si>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</si>
  <si>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</si>
  <si>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</si>
  <si>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</si>
  <si>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</si>
  <si>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</si>
  <si>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</si>
  <si>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</si>
  <si>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</si>
  <si>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</si>
  <si>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</si>
  <si>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</si>
  <si>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</si>
  <si>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</si>
  <si>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</si>
  <si>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</si>
  <si>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</si>
  <si>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</si>
  <si>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</si>
  <si>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</si>
  <si>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</si>
  <si>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</si>
  <si>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</si>
  <si>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</si>
  <si>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</si>
  <si>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</si>
  <si>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</si>
  <si>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</si>
  <si>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</si>
  <si>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</si>
  <si>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</si>
  <si>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</si>
  <si>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</si>
  <si>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</si>
  <si>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</si>
  <si>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</si>
  <si>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</si>
  <si>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</si>
  <si>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</si>
  <si>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</si>
  <si>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</si>
  <si>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</si>
  <si>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</si>
  <si>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</si>
  <si>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</si>
  <si>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</si>
  <si>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</si>
  <si>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</si>
  <si>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</si>
  <si>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</si>
  <si>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</si>
  <si>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</si>
  <si>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</si>
  <si>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</si>
  <si>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</si>
  <si>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</si>
  <si>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</si>
  <si>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</si>
  <si>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</si>
  <si>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</si>
  <si>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</si>
  <si>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</si>
  <si>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</si>
  <si>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</si>
  <si>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</si>
  <si>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</si>
  <si>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</si>
  <si>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</si>
  <si>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</si>
  <si>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</si>
  <si>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</si>
  <si>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</si>
  <si>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</si>
  <si>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</si>
  <si>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</si>
  <si>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</si>
  <si>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</si>
  <si>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</si>
  <si>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</si>
  <si>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</si>
  <si>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</si>
  <si>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</si>
  <si>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</si>
  <si>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</si>
  <si>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</si>
  <si>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</si>
  <si>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</si>
  <si>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</si>
  <si>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</si>
  <si>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</si>
  <si>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</si>
  <si>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</si>
  <si>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</si>
  <si>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</si>
  <si>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</si>
  <si>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</si>
  <si>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</si>
  <si>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</si>
  <si>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</si>
  <si>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</si>
  <si>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</si>
  <si>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</si>
  <si>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</si>
  <si>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</si>
  <si>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</si>
  <si>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</si>
  <si>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</si>
  <si>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</si>
  <si>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</si>
  <si>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</si>
  <si>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</si>
  <si>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</si>
  <si>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</si>
  <si>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</si>
  <si>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</si>
  <si>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</si>
  <si>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</si>
  <si>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</si>
  <si>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</si>
  <si>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</si>
  <si>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</si>
  <si>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</si>
  <si>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</si>
  <si>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</si>
  <si>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</si>
  <si>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</si>
  <si>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</si>
  <si>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</si>
  <si>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</si>
  <si>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</si>
  <si>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</si>
  <si>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</si>
  <si>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</si>
  <si>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</si>
  <si>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</si>
  <si>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</si>
  <si>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</si>
  <si>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</si>
  <si>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</si>
  <si>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</si>
  <si>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</si>
  <si>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</si>
  <si>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</si>
  <si>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</si>
  <si>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</si>
  <si>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</si>
  <si>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</si>
  <si>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</si>
  <si>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</si>
  <si>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</si>
  <si>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</si>
  <si>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</si>
  <si>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</si>
  <si>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</si>
  <si>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</si>
  <si>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</si>
  <si>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</si>
  <si>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</si>
  <si>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</si>
  <si>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</si>
  <si>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</si>
  <si>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</si>
  <si>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</si>
  <si>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</si>
  <si>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</si>
  <si>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</si>
  <si>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</si>
  <si>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</si>
  <si>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</si>
  <si>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</si>
  <si>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</si>
  <si>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</si>
  <si>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</si>
  <si>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</si>
  <si>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</si>
  <si>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</si>
  <si>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</si>
  <si>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</si>
  <si>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</si>
  <si>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</si>
  <si>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</si>
  <si>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</si>
  <si>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</si>
  <si>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</si>
  <si>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</si>
  <si>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</si>
  <si>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</si>
  <si>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</si>
  <si>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</si>
  <si>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</si>
  <si>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</si>
  <si>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</si>
  <si>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</si>
  <si>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</si>
  <si>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</si>
  <si>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</si>
  <si>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</si>
  <si>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</si>
  <si>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</si>
  <si>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</si>
  <si>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</si>
  <si>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</si>
  <si>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</si>
  <si>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</si>
  <si>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</si>
  <si>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</si>
  <si>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</si>
  <si>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</si>
  <si>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</si>
  <si>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</si>
  <si>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</si>
  <si>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</si>
  <si>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</si>
  <si>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</si>
  <si>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</si>
  <si>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</si>
  <si>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</si>
  <si>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</si>
  <si>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</si>
  <si>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</si>
  <si>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</si>
  <si>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</si>
  <si>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</si>
  <si>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</si>
  <si>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</si>
  <si>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</si>
  <si>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</si>
  <si>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</si>
  <si>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</si>
  <si>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</si>
  <si>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</si>
  <si>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</si>
  <si>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</si>
  <si>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</si>
  <si>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</si>
  <si>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</si>
  <si>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</si>
  <si>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</si>
  <si>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</si>
  <si>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</si>
  <si>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</si>
  <si>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</si>
  <si>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</si>
  <si>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</si>
  <si>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</si>
  <si>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</si>
  <si>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</si>
  <si>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</si>
  <si>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</si>
  <si>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</si>
  <si>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</si>
  <si>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</si>
  <si>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</si>
  <si>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</si>
  <si>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</si>
  <si>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</si>
  <si>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</si>
  <si>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</si>
  <si>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</si>
  <si>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</si>
  <si>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</si>
  <si>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</si>
  <si>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</si>
  <si>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</si>
  <si>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</si>
  <si>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</si>
  <si>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</si>
  <si>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</si>
  <si>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</si>
  <si>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</si>
  <si>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</si>
  <si>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</si>
  <si>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</si>
  <si>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</si>
  <si>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</si>
  <si>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</si>
  <si>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</si>
  <si>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</si>
  <si>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</si>
  <si>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</si>
  <si>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</si>
  <si>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</si>
  <si>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</si>
  <si>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</si>
  <si>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</si>
  <si>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</si>
  <si>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</si>
  <si>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</si>
  <si>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</si>
  <si>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</si>
  <si>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</si>
  <si>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</si>
  <si>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</si>
  <si>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</si>
  <si>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</si>
  <si>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</si>
  <si>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</si>
  <si>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</si>
  <si>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</si>
  <si>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</si>
  <si>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</si>
  <si>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</si>
  <si>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</si>
  <si>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</si>
  <si>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</si>
  <si>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</si>
  <si>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</si>
  <si>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</si>
  <si>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</si>
  <si>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</si>
  <si>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</si>
  <si>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</si>
  <si>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</si>
  <si>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</si>
  <si>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</si>
  <si>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</si>
  <si>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</si>
  <si>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</si>
  <si>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</si>
  <si>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</si>
  <si>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</si>
  <si>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</si>
  <si>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</si>
  <si>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</si>
  <si>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</si>
  <si>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</si>
  <si>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</si>
  <si>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</si>
  <si>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</si>
  <si>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</si>
  <si>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</si>
  <si>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</si>
  <si>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</si>
  <si>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</si>
  <si>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</si>
  <si>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</si>
  <si>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</si>
  <si>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</si>
  <si>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</si>
  <si>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</si>
  <si>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</si>
  <si>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</si>
  <si>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</si>
  <si>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</si>
  <si>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</si>
  <si>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</si>
  <si>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</si>
  <si>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</si>
  <si>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</si>
  <si>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</si>
  <si>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</si>
  <si>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</si>
  <si>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</si>
  <si>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</si>
  <si>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</si>
  <si>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</si>
  <si>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</si>
  <si>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</si>
  <si>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</si>
  <si>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</si>
  <si>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</si>
  <si>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</si>
  <si>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</si>
  <si>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</si>
  <si>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</si>
  <si>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</si>
  <si>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</si>
  <si>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</si>
  <si>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</si>
  <si>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</si>
  <si>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</si>
  <si>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</si>
  <si>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</si>
  <si>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</si>
  <si>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</si>
  <si>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</si>
  <si>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</si>
  <si>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</si>
  <si>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</si>
  <si>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</si>
  <si>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</si>
  <si>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</si>
  <si>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</si>
  <si>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</si>
  <si>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</si>
  <si>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</si>
  <si>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</si>
  <si>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</si>
  <si>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</si>
  <si>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</si>
  <si>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</si>
  <si>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</si>
  <si>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</si>
  <si>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</si>
  <si>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</si>
  <si>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</si>
  <si>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</si>
  <si>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</si>
  <si>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</si>
  <si>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</si>
  <si>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</si>
  <si>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</si>
  <si>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</si>
  <si>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</si>
  <si>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</si>
  <si>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</si>
  <si>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</si>
  <si>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</si>
  <si>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</si>
  <si>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</si>
  <si>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</si>
  <si>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</si>
  <si>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</si>
  <si>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</si>
  <si>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</si>
  <si>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</si>
  <si>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</si>
  <si>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</si>
  <si>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</si>
  <si>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</si>
  <si>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</si>
  <si>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</si>
  <si>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</si>
  <si>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</si>
  <si>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</si>
  <si>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</si>
  <si>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</si>
  <si>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</si>
  <si>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</si>
  <si>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</si>
  <si>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</si>
  <si>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</si>
  <si>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</si>
  <si>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</si>
  <si>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</si>
  <si>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</si>
  <si>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</si>
  <si>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</si>
  <si>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</si>
  <si>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</si>
  <si>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</si>
  <si>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</si>
  <si>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</si>
  <si>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</si>
  <si>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</si>
  <si>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</si>
  <si>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</si>
  <si>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</si>
  <si>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</si>
  <si>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</si>
  <si>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</si>
  <si>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</si>
  <si>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</si>
  <si>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</si>
  <si>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</si>
  <si>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</si>
  <si>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</si>
  <si>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</si>
  <si>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</si>
  <si>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</si>
  <si>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</si>
  <si>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</si>
  <si>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</si>
  <si>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</si>
  <si>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</si>
  <si>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</si>
  <si>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</si>
  <si>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</si>
  <si>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</si>
  <si>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</si>
  <si>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</si>
  <si>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</si>
  <si>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</si>
  <si>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</si>
  <si>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</si>
  <si>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</si>
  <si>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</si>
  <si>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</si>
  <si>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</si>
  <si>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</si>
  <si>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</si>
  <si>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</si>
  <si>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</si>
  <si>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</si>
  <si>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</si>
  <si>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</si>
  <si>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</si>
  <si>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</si>
  <si>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</si>
  <si>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</si>
  <si>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</si>
  <si>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</si>
  <si>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</si>
  <si>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</si>
  <si>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</si>
  <si>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</si>
  <si>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</si>
  <si>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</si>
  <si>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</si>
  <si>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</si>
  <si>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</si>
  <si>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</si>
  <si>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</si>
  <si>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</si>
  <si>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</si>
  <si>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</si>
  <si>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</si>
  <si>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</si>
  <si>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</si>
  <si>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</si>
  <si>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</si>
  <si>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</si>
  <si>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</si>
  <si>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</si>
  <si>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</si>
  <si>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</si>
  <si>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</si>
  <si>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</si>
  <si>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</si>
  <si>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</si>
  <si>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</si>
  <si>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</si>
  <si>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</si>
  <si>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</si>
  <si>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</si>
  <si>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</si>
  <si>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</si>
  <si>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</si>
  <si>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</si>
  <si>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</si>
  <si>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</si>
  <si>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</si>
  <si>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</si>
  <si>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</si>
  <si>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</si>
  <si>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</si>
  <si>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</si>
  <si>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</si>
  <si>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</si>
  <si>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</si>
  <si>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</si>
  <si>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</si>
  <si>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</si>
  <si>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</si>
  <si>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</si>
  <si>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</si>
  <si>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</si>
  <si>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</si>
  <si>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</si>
  <si>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</si>
  <si>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</si>
  <si>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</si>
  <si>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</si>
  <si>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</si>
  <si>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</si>
  <si>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</si>
  <si>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</si>
  <si>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</si>
  <si>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</si>
  <si>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</si>
  <si>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</si>
  <si>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</si>
  <si>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</si>
  <si>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</si>
  <si>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</si>
  <si>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</si>
  <si>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</si>
  <si>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</si>
  <si>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</si>
  <si>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</si>
  <si>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</si>
  <si>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</si>
  <si>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</si>
  <si>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</si>
  <si>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</si>
  <si>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</si>
  <si>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</si>
  <si>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</si>
  <si>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</si>
  <si>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</si>
  <si>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</si>
  <si>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</si>
  <si>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</si>
  <si>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</si>
  <si>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</si>
  <si>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</si>
  <si>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</si>
  <si>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</si>
  <si>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</si>
  <si>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</si>
  <si>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</si>
  <si>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</si>
  <si>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</si>
  <si>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</si>
  <si>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</si>
  <si>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</si>
  <si>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</si>
  <si>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</si>
  <si>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</si>
  <si>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</si>
  <si>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</si>
  <si>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</si>
  <si>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</si>
  <si>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</si>
  <si>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</si>
  <si>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</si>
  <si>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</si>
  <si>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</si>
  <si>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</si>
  <si>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</si>
  <si>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</si>
  <si>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</si>
  <si>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</si>
  <si>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</si>
  <si>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</si>
  <si>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</si>
  <si>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</si>
  <si>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</si>
  <si>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</si>
  <si>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</si>
  <si>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</si>
  <si>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</si>
  <si>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</si>
  <si>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</si>
  <si>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</si>
  <si>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</si>
  <si>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</si>
  <si>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</si>
  <si>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</si>
  <si>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</si>
  <si>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</si>
  <si>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</si>
  <si>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</si>
  <si>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</si>
  <si>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</si>
  <si>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</si>
  <si>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</si>
  <si>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</si>
  <si>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</si>
  <si>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</si>
  <si>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</si>
  <si>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</si>
  <si>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</si>
  <si>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</si>
  <si>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</si>
  <si>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</si>
  <si>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</si>
  <si>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</si>
  <si>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</si>
  <si>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</si>
  <si>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</si>
  <si>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</si>
  <si>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</si>
  <si>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</si>
  <si>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</si>
  <si>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</si>
  <si>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</si>
  <si>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</si>
  <si>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</si>
  <si>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</si>
  <si>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</si>
  <si>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</si>
  <si>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</si>
  <si>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</si>
  <si>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</si>
  <si>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</si>
  <si>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</si>
  <si>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</si>
  <si>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</si>
  <si>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</si>
  <si>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</si>
  <si>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</si>
  <si>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</si>
  <si>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</si>
  <si>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</si>
  <si>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</si>
  <si>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</si>
  <si>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</si>
  <si>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</si>
  <si>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</si>
  <si>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</si>
  <si>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</si>
  <si>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</si>
  <si>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</si>
  <si>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</si>
  <si>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</si>
  <si>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</si>
  <si>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</si>
  <si>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</si>
  <si>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</si>
  <si>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</si>
  <si>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</si>
  <si>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</si>
  <si>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</si>
  <si>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</si>
  <si>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</si>
  <si>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</si>
  <si>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</si>
  <si>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</si>
  <si>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</si>
  <si>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</si>
  <si>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</si>
  <si>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</si>
  <si>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</si>
  <si>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</si>
  <si>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</si>
  <si>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</si>
  <si>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</si>
  <si>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</si>
  <si>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</si>
  <si>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</si>
  <si>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</si>
  <si>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</si>
  <si>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</si>
  <si>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</si>
  <si>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</si>
  <si>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</si>
  <si>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</si>
  <si>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</si>
  <si>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</si>
  <si>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</si>
  <si>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</si>
  <si>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</si>
  <si>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</si>
  <si>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</si>
  <si>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</si>
  <si>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</si>
  <si>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</si>
  <si>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</si>
  <si>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</si>
  <si>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</si>
  <si>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</si>
  <si>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</si>
  <si>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</si>
  <si>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</si>
  <si>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</si>
  <si>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</si>
  <si>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</si>
  <si>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</si>
  <si>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</si>
  <si>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</si>
  <si>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</si>
  <si>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</si>
  <si>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</si>
  <si>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</si>
  <si>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</si>
  <si>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</si>
  <si>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</si>
  <si>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</si>
  <si>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</si>
  <si>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</si>
  <si>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</si>
  <si>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</si>
  <si>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</si>
  <si>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</si>
  <si>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</si>
  <si>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</si>
  <si>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</si>
  <si>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</si>
  <si>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</si>
  <si>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</si>
  <si>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</si>
  <si>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</si>
  <si>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</si>
  <si>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</si>
  <si>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</si>
  <si>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</si>
  <si>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</si>
  <si>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</si>
  <si>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</si>
  <si>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</si>
  <si>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</si>
  <si>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</si>
  <si>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</si>
  <si>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</si>
  <si>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</si>
  <si>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</si>
  <si>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</si>
  <si>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</si>
  <si>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</si>
  <si>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</si>
  <si>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</si>
  <si>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</si>
  <si>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</si>
  <si>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</si>
  <si>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</si>
  <si>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</si>
  <si>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</si>
  <si>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</si>
  <si>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</si>
  <si>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</si>
  <si>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</si>
  <si>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</si>
  <si>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</si>
  <si>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</si>
  <si>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</si>
  <si>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</si>
  <si>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</si>
  <si>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</si>
  <si>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</si>
  <si>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</si>
  <si>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</si>
  <si>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</si>
  <si>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</si>
  <si>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</si>
  <si>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</si>
  <si>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</si>
  <si>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</si>
  <si>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</si>
  <si>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</si>
  <si>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</si>
  <si>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</si>
  <si>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</si>
  <si>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</si>
  <si>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</si>
  <si>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</si>
  <si>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</si>
  <si>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</si>
  <si>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</si>
  <si>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</si>
  <si>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</si>
  <si>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</si>
  <si>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</si>
  <si>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</si>
  <si>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</si>
  <si>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</si>
  <si>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</si>
  <si>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</si>
  <si>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</si>
  <si>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</si>
  <si>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</si>
  <si>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</si>
  <si>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</si>
  <si>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</si>
  <si>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</si>
  <si>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</si>
  <si>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</si>
  <si>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</si>
  <si>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</si>
  <si>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</si>
  <si>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</si>
  <si>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</si>
  <si>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</si>
  <si>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</si>
  <si>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</si>
  <si>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</si>
  <si>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</si>
  <si>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</si>
  <si>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</si>
  <si>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</si>
  <si>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</si>
  <si>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</si>
  <si>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</si>
  <si>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</si>
  <si>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</si>
  <si>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</si>
  <si>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</si>
  <si>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</si>
  <si>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</si>
  <si>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</si>
  <si>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</si>
  <si>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</si>
  <si>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</si>
  <si>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</si>
  <si>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</si>
  <si>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</si>
  <si>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</si>
  <si>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</si>
  <si>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</si>
  <si>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</si>
  <si>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</si>
  <si>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</si>
  <si>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</si>
  <si>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</si>
  <si>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</si>
  <si>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</si>
  <si>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</si>
  <si>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</si>
  <si>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</si>
  <si>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</si>
  <si>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</si>
  <si>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</si>
  <si>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</si>
  <si>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</si>
  <si>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</si>
  <si>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</si>
  <si>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</si>
  <si>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</si>
  <si>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</si>
  <si>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</si>
  <si>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</si>
  <si>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</si>
  <si>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</si>
  <si>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</si>
  <si>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</si>
  <si>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</si>
  <si>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</si>
  <si>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</si>
  <si>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</si>
  <si>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</si>
  <si>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</si>
  <si>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</si>
  <si>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</si>
  <si>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</si>
  <si>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</si>
  <si>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</si>
  <si>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</si>
  <si>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</si>
  <si>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</si>
  <si>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</si>
  <si>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</si>
  <si>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</si>
  <si>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</si>
  <si>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</si>
  <si>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</si>
  <si>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</si>
  <si>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</si>
  <si>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</si>
  <si>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</si>
  <si>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</si>
  <si>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</si>
  <si>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</si>
  <si>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</si>
  <si>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</si>
  <si>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</si>
  <si>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</si>
  <si>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</si>
  <si>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</si>
  <si>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</si>
  <si>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</si>
  <si>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</si>
  <si>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</si>
  <si>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</si>
  <si>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</si>
  <si>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</si>
  <si>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</si>
  <si>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</si>
  <si>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</si>
  <si>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</si>
  <si>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</si>
  <si>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</si>
  <si>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</si>
  <si>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</si>
  <si>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</si>
  <si>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</si>
  <si>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</si>
  <si>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</si>
  <si>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</si>
  <si>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</si>
  <si>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</si>
  <si>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</si>
  <si>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</si>
  <si>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</si>
  <si>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</si>
  <si>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</si>
  <si>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</si>
  <si>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</si>
  <si>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</si>
  <si>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</si>
  <si>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</si>
  <si>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</si>
  <si>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</si>
  <si>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</si>
  <si>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</si>
  <si>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</si>
  <si>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</si>
  <si>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</si>
  <si>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</si>
  <si>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</si>
  <si>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</si>
  <si>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</si>
  <si>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</si>
  <si>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</si>
  <si>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</si>
  <si>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</si>
  <si>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</si>
  <si>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</si>
  <si>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</si>
  <si>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</si>
  <si>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</si>
  <si>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</si>
  <si>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</si>
  <si>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</si>
  <si>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</si>
  <si>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</si>
  <si>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</si>
  <si>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</si>
  <si>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</si>
  <si>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</si>
  <si>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</si>
  <si>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</si>
  <si>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</si>
  <si>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</si>
  <si>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</si>
  <si>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</si>
  <si>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</si>
  <si>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</si>
  <si>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</si>
  <si>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</si>
  <si>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</si>
  <si>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</si>
  <si>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</si>
  <si>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</si>
  <si>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</si>
  <si>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</si>
  <si>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</si>
  <si>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</si>
  <si>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</si>
  <si>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</si>
  <si>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</si>
  <si>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</si>
  <si>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</si>
  <si>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</si>
  <si>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</si>
  <si>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</si>
  <si>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</si>
  <si>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</si>
  <si>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</si>
  <si>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</si>
  <si>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</si>
  <si>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</si>
  <si>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</si>
  <si>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</si>
  <si>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</si>
  <si>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</si>
  <si>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</si>
  <si>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</si>
  <si>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</si>
  <si>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</si>
  <si>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</si>
  <si>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</si>
  <si>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</si>
  <si>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</si>
  <si>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</si>
  <si>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</si>
  <si>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</si>
  <si>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</si>
  <si>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</si>
  <si>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</si>
  <si>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</si>
  <si>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</si>
  <si>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</si>
  <si>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</si>
  <si>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</si>
  <si>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</si>
  <si>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</si>
  <si>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</si>
  <si>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</si>
  <si>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</si>
  <si>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</si>
  <si>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</si>
  <si>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</si>
  <si>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</si>
  <si>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</si>
  <si>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</si>
  <si>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</si>
  <si>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</si>
  <si>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</si>
  <si>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</si>
  <si>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</si>
  <si>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</si>
  <si>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</si>
  <si>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</si>
  <si>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</si>
  <si>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</si>
  <si>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</si>
  <si>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</si>
  <si>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</si>
  <si>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</si>
  <si>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</si>
  <si>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</si>
  <si>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</si>
  <si>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</si>
  <si>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</si>
  <si>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</si>
  <si>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</si>
  <si>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</si>
  <si>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</si>
  <si>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</si>
  <si>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</si>
  <si>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</si>
  <si>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</si>
  <si>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</si>
  <si>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</si>
  <si>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</si>
  <si>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</si>
  <si>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</si>
  <si>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</si>
  <si>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</si>
  <si>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</si>
  <si>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</si>
  <si>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</si>
  <si>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</si>
  <si>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</si>
  <si>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</si>
  <si>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</si>
  <si>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</si>
  <si>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</si>
  <si>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</si>
  <si>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</si>
  <si>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</si>
  <si>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</si>
  <si>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</si>
  <si>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</si>
  <si>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</si>
  <si>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</si>
  <si>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</si>
  <si>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</si>
  <si>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</si>
  <si>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</si>
  <si>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</si>
  <si>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</si>
  <si>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</si>
  <si>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</si>
  <si>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</si>
  <si>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</si>
  <si>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</si>
  <si>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</si>
  <si>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</si>
  <si>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</si>
  <si>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</si>
  <si>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</si>
  <si>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</si>
  <si>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</si>
  <si>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</si>
  <si>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</si>
  <si>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</si>
  <si>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</si>
  <si>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</si>
  <si>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</si>
  <si>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</si>
  <si>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</si>
  <si>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</si>
  <si>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</si>
  <si>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</si>
  <si>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</si>
  <si>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</si>
  <si>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</si>
  <si>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</si>
  <si>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</si>
  <si>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</si>
  <si>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</si>
  <si>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</si>
  <si>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</si>
  <si>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</si>
  <si>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</si>
  <si>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</si>
  <si>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</si>
  <si>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</si>
  <si>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</si>
  <si>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</si>
  <si>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</si>
  <si>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</si>
  <si>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</si>
  <si>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</si>
  <si>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</si>
  <si>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</si>
  <si>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</si>
  <si>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</si>
  <si>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</si>
  <si>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</si>
  <si>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</si>
  <si>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</si>
  <si>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</si>
  <si>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</si>
  <si>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</si>
  <si>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</si>
  <si>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</si>
  <si>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</si>
  <si>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</si>
  <si>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</si>
  <si>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</si>
  <si>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</si>
  <si>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</si>
  <si>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</si>
  <si>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</si>
  <si>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</si>
  <si>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</si>
  <si>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</si>
  <si>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</si>
  <si>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</si>
  <si>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</si>
  <si>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</si>
  <si>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</si>
  <si>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</si>
  <si>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</si>
  <si>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</si>
  <si>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</si>
  <si>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</si>
  <si>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</si>
  <si>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</si>
  <si>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</si>
  <si>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</si>
  <si>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</si>
  <si>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</si>
  <si>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</si>
  <si>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</si>
  <si>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</si>
  <si>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</si>
  <si>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</si>
  <si>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</si>
  <si>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</si>
  <si>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</si>
  <si>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</si>
  <si>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</si>
  <si>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</si>
  <si>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</si>
  <si>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</si>
  <si>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</si>
  <si>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</si>
  <si>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</si>
  <si>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</si>
  <si>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</si>
  <si>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</si>
  <si>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</si>
  <si>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</si>
  <si>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</si>
  <si>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</si>
  <si>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</si>
  <si>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</si>
  <si>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</si>
  <si>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</si>
  <si>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</si>
  <si>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</si>
  <si>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</si>
  <si>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</si>
  <si>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</si>
  <si>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</si>
  <si>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</si>
  <si>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</si>
  <si>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</si>
  <si>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</si>
  <si>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</si>
  <si>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</si>
  <si>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</si>
  <si>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</si>
  <si>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</si>
  <si>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</si>
  <si>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</si>
  <si>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</si>
  <si>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</si>
  <si>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</si>
  <si>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</si>
  <si>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</si>
  <si>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</si>
  <si>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</si>
  <si>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</si>
  <si>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</si>
  <si>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</si>
  <si>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</si>
  <si>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</si>
  <si>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</si>
  <si>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</si>
  <si>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</si>
  <si>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</si>
  <si>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</si>
  <si>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</si>
  <si>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</si>
  <si>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</si>
  <si>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</si>
  <si>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</si>
  <si>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</si>
  <si>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</si>
  <si>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</si>
  <si>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</si>
  <si>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</si>
  <si>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</si>
  <si>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</si>
  <si>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</si>
  <si>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</si>
  <si>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</si>
  <si>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</si>
  <si>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</si>
  <si>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</si>
  <si>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</si>
  <si>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</si>
  <si>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</si>
  <si>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</si>
  <si>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</si>
  <si>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</si>
  <si>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</si>
  <si>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</si>
  <si>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</si>
  <si>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</si>
  <si>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</si>
  <si>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</si>
  <si>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</si>
  <si>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</si>
  <si>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</si>
  <si>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</si>
  <si>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</si>
  <si>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</si>
  <si>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</si>
  <si>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</si>
  <si>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</si>
  <si>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</si>
  <si>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</si>
  <si>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</si>
  <si>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</si>
  <si>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</si>
  <si>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</si>
  <si>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</si>
  <si>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</si>
  <si>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</si>
  <si>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</si>
  <si>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</si>
  <si>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</si>
  <si>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</si>
  <si>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</si>
  <si>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</si>
  <si>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</si>
  <si>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</si>
  <si>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</si>
  <si>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</si>
  <si>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</si>
  <si>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</si>
  <si>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</si>
  <si>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</si>
  <si>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</si>
  <si>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</si>
  <si>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</si>
  <si>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</si>
  <si>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</si>
  <si>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</si>
  <si>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</si>
  <si>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</si>
  <si>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</si>
  <si>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</si>
  <si>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</si>
  <si>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</si>
  <si>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</si>
  <si>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</si>
  <si>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</si>
  <si>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</si>
  <si>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</si>
  <si>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</si>
  <si>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</si>
  <si>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</si>
  <si>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</si>
  <si>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</si>
  <si>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</si>
  <si>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</si>
  <si>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</si>
  <si>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</si>
  <si>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</si>
  <si>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</si>
  <si>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</si>
  <si>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</si>
  <si>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</si>
  <si>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</si>
  <si>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</si>
  <si>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</si>
  <si>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</si>
  <si>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</si>
  <si>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</si>
  <si>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</si>
  <si>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</si>
  <si>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</si>
  <si>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</si>
  <si>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</si>
  <si>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</si>
  <si>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</si>
  <si>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</si>
  <si>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</si>
  <si>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</si>
  <si>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</si>
  <si>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</si>
  <si>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</si>
  <si>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</si>
  <si>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</si>
  <si>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</si>
  <si>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</si>
  <si>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</si>
  <si>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</si>
  <si>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</si>
  <si>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</si>
  <si>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</si>
  <si>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</si>
  <si>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</si>
  <si>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</si>
  <si>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</si>
  <si>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</si>
  <si>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</si>
  <si>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</si>
  <si>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</si>
  <si>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</si>
  <si>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</si>
  <si>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</si>
  <si>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</si>
  <si>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</si>
  <si>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</si>
  <si>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</si>
  <si>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</si>
  <si>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</si>
  <si>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</si>
  <si>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</si>
  <si>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</si>
  <si>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</si>
  <si>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</si>
  <si>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</si>
  <si>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</si>
  <si>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</si>
  <si>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</si>
  <si>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</si>
  <si>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</si>
  <si>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</si>
  <si>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</si>
  <si>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</si>
  <si>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</si>
  <si>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</si>
  <si>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</si>
  <si>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</si>
  <si>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</si>
  <si>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</si>
  <si>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</si>
  <si>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</si>
  <si>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</si>
  <si>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</si>
  <si>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</si>
  <si>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</si>
  <si>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</si>
  <si>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</si>
  <si>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</si>
  <si>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</si>
  <si>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</si>
  <si>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</si>
  <si>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</si>
  <si>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</si>
  <si>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</si>
  <si>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</si>
  <si>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</si>
  <si>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</si>
  <si>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</si>
  <si>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</si>
  <si>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</si>
  <si>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</si>
  <si>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</si>
  <si>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</si>
  <si>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</si>
  <si>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</si>
  <si>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</si>
  <si>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</si>
  <si>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</si>
  <si>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</si>
  <si>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</si>
  <si>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</si>
  <si>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</si>
  <si>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</si>
  <si>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</si>
  <si>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</si>
  <si>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</si>
  <si>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</si>
  <si>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</si>
  <si>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</si>
  <si>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</si>
  <si>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</si>
  <si>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</si>
  <si>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</si>
  <si>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</si>
  <si>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</si>
  <si>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</si>
  <si>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</si>
  <si>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</si>
  <si>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</si>
  <si>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</si>
  <si>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</si>
  <si>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</si>
  <si>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</si>
  <si>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</si>
  <si>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</si>
  <si>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</si>
  <si>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</si>
  <si>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</si>
  <si>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</si>
  <si>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</si>
  <si>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</si>
  <si>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</si>
  <si>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</si>
  <si>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</si>
  <si>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</si>
  <si>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</si>
  <si>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</si>
  <si>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</si>
  <si>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</si>
  <si>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</si>
  <si>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</si>
  <si>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</si>
  <si>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</si>
  <si>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</si>
  <si>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</si>
  <si>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</si>
  <si>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</si>
  <si>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</si>
  <si>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</si>
  <si>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</si>
  <si>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</si>
  <si>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</si>
  <si>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</si>
  <si>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</si>
  <si>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</si>
  <si>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</si>
  <si>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</si>
  <si>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</si>
  <si>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</si>
  <si>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</si>
  <si>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</si>
  <si>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</si>
  <si>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</si>
  <si>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</si>
  <si>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</si>
  <si>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</si>
  <si>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</si>
  <si>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</si>
  <si>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</si>
  <si>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</si>
  <si>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</si>
  <si>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</si>
  <si>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</si>
  <si>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</si>
  <si>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</si>
  <si>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</si>
  <si>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</si>
  <si>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</si>
  <si>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</si>
  <si>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</si>
  <si>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</si>
  <si>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</si>
  <si>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</si>
  <si>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</si>
  <si>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</si>
  <si>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</si>
  <si>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</si>
  <si>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</si>
  <si>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</si>
  <si>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</si>
  <si>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</si>
  <si>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</si>
  <si>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</si>
  <si>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</si>
  <si>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</si>
  <si>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</si>
  <si>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</si>
  <si>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</si>
  <si>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</si>
  <si>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</si>
  <si>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</si>
  <si>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</si>
  <si>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</si>
  <si>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</si>
  <si>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</si>
  <si>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</si>
  <si>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</si>
  <si>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</si>
  <si>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</si>
  <si>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</si>
  <si>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</si>
  <si>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</si>
  <si>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</si>
  <si>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</si>
  <si>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</si>
  <si>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</si>
  <si>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</si>
  <si>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</si>
  <si>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</si>
  <si>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</si>
  <si>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</si>
  <si>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</si>
  <si>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</si>
  <si>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</si>
  <si>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</si>
  <si>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</si>
  <si>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</si>
  <si>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</si>
  <si>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</si>
  <si>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</si>
  <si>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</si>
  <si>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</si>
  <si>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</si>
  <si>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</si>
  <si>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</si>
  <si>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</si>
  <si>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</si>
  <si>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</si>
  <si>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</si>
  <si>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</si>
  <si>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</si>
  <si>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</si>
  <si>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</si>
  <si>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</si>
  <si>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</si>
  <si>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</si>
  <si>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</si>
  <si>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</si>
  <si>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</si>
  <si>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</si>
  <si>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</si>
  <si>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</si>
  <si>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</si>
  <si>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</si>
  <si>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</si>
  <si>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</si>
  <si>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</si>
  <si>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</si>
  <si>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</si>
  <si>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</si>
  <si>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</si>
  <si>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</si>
  <si>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</si>
  <si>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</si>
  <si>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</si>
  <si>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</si>
  <si>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</si>
  <si>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</si>
  <si>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</si>
  <si>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</si>
  <si>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</si>
  <si>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</si>
  <si>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</si>
  <si>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</si>
  <si>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</si>
  <si>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</si>
  <si>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</si>
  <si>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</si>
  <si>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</si>
  <si>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</si>
  <si>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</si>
  <si>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</si>
  <si>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</si>
  <si>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</si>
  <si>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</si>
  <si>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</si>
  <si>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</si>
  <si>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</si>
  <si>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</si>
  <si>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</si>
  <si>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</si>
  <si>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</si>
  <si>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</si>
  <si>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</si>
  <si>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</si>
  <si>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</si>
  <si>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</si>
  <si>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</si>
  <si>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</si>
  <si>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</si>
  <si>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</si>
  <si>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</si>
  <si>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</si>
  <si>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</si>
  <si>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</si>
  <si>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</si>
  <si>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</si>
  <si>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</si>
  <si>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</si>
  <si>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</si>
  <si>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</si>
  <si>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</si>
  <si>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</si>
  <si>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</si>
  <si>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</si>
  <si>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</si>
  <si>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</si>
  <si>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</si>
  <si>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</si>
  <si>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</si>
  <si>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</si>
  <si>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</si>
  <si>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</si>
  <si>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</si>
  <si>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</si>
  <si>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</si>
  <si>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</si>
  <si>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</si>
  <si>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</si>
  <si>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</si>
  <si>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</si>
  <si>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</si>
  <si>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</si>
  <si>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</si>
  <si>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</si>
  <si>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</si>
  <si>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</si>
  <si>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</si>
  <si>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</si>
  <si>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</si>
  <si>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</si>
  <si>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</si>
  <si>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</si>
  <si>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</si>
  <si>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</si>
  <si>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</si>
  <si>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</si>
  <si>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</si>
  <si>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</si>
  <si>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</si>
  <si>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</si>
  <si>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</si>
  <si>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</si>
  <si>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</si>
  <si>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</si>
  <si>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</si>
  <si>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</si>
  <si>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</si>
  <si>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</si>
  <si>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</si>
  <si>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</si>
  <si>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</si>
  <si>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</si>
  <si>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</si>
  <si>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</si>
  <si>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</si>
  <si>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</si>
  <si>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</si>
  <si>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</si>
  <si>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</si>
  <si>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</si>
  <si>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</si>
  <si>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</si>
  <si>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</si>
  <si>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</si>
  <si>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</si>
  <si>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</si>
  <si>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</si>
  <si>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</si>
  <si>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</si>
  <si>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</si>
  <si>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</si>
  <si>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</si>
  <si>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</si>
  <si>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</si>
  <si>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</si>
  <si>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</si>
  <si>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</si>
  <si>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</si>
  <si>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</si>
  <si>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</si>
  <si>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</si>
  <si>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</si>
  <si>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</si>
  <si>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</si>
  <si>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</si>
  <si>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</si>
  <si>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</si>
  <si>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</si>
  <si>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</si>
  <si>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</si>
  <si>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</si>
  <si>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</si>
  <si>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</si>
  <si>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</si>
  <si>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</si>
  <si>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</si>
  <si>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</si>
  <si>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</si>
  <si>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</si>
  <si>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</si>
  <si>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</si>
  <si>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</si>
  <si>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</si>
  <si>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</si>
  <si>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</si>
  <si>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</si>
  <si>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</si>
  <si>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</si>
  <si>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</si>
  <si>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</si>
  <si>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</si>
  <si>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</si>
  <si>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</si>
  <si>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</si>
  <si>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</si>
  <si>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</si>
  <si>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</si>
  <si>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</si>
  <si>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</si>
  <si>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</si>
  <si>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</si>
  <si>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</si>
  <si>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</si>
  <si>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</si>
  <si>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</si>
  <si>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</si>
  <si>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</si>
  <si>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</si>
  <si>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</si>
  <si>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</si>
  <si>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</si>
  <si>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</si>
  <si>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</si>
  <si>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</si>
  <si>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</si>
  <si>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</si>
  <si>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</si>
  <si>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</si>
  <si>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</si>
  <si>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</si>
  <si>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</si>
  <si>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</si>
  <si>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</si>
  <si>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</si>
  <si>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</si>
  <si>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</si>
  <si>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</si>
  <si>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</si>
  <si>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</si>
  <si>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</si>
  <si>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</si>
  <si>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</si>
  <si>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</si>
  <si>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</si>
  <si>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</si>
  <si>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</si>
  <si>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</si>
  <si>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</si>
  <si>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</si>
  <si>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</si>
  <si>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</si>
  <si>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</si>
  <si>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</si>
  <si>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</si>
  <si>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</si>
  <si>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</si>
  <si>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</si>
  <si>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</si>
  <si>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</si>
  <si>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</si>
  <si>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</si>
  <si>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</si>
  <si>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</si>
  <si>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</si>
  <si>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</si>
  <si>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</si>
  <si>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</si>
  <si>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</si>
  <si>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</si>
  <si>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</si>
  <si>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</si>
  <si>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</si>
  <si>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</si>
  <si>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</si>
  <si>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</si>
  <si>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</si>
  <si>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</si>
  <si>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</si>
  <si>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</si>
  <si>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</si>
  <si>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</si>
  <si>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</si>
  <si>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</si>
  <si>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</si>
  <si>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</si>
  <si>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</si>
  <si>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</si>
  <si>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</si>
  <si>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</si>
  <si>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</si>
  <si>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</si>
  <si>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</si>
  <si>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</si>
  <si>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</si>
  <si>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</si>
  <si>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</si>
  <si>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</si>
  <si>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</si>
  <si>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</si>
  <si>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</si>
  <si>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</si>
  <si>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</si>
  <si>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</si>
  <si>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</si>
  <si>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</si>
  <si>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</si>
  <si>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</si>
  <si>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</si>
  <si>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</si>
  <si>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</si>
  <si>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</si>
  <si>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</si>
  <si>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</si>
  <si>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</si>
  <si>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</si>
  <si>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</si>
  <si>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</si>
  <si>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</si>
  <si>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</si>
  <si>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</si>
  <si>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</si>
  <si>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</si>
  <si>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</si>
  <si>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</si>
  <si>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</si>
  <si>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</si>
  <si>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</si>
  <si>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</si>
  <si>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</si>
  <si>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</si>
  <si>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</si>
  <si>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</si>
  <si>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</si>
  <si>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</si>
  <si>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</si>
  <si>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</si>
  <si>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</si>
  <si>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</si>
  <si>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</si>
  <si>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</si>
  <si>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</si>
  <si>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</si>
  <si>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</si>
  <si>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</si>
  <si>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</si>
  <si>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</si>
  <si>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</si>
  <si>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</si>
  <si>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</si>
  <si>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</si>
  <si>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</si>
  <si>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</si>
  <si>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</si>
  <si>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</si>
  <si>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</si>
  <si>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</si>
  <si>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</si>
  <si>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</si>
  <si>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</si>
  <si>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</si>
  <si>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</si>
  <si>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</si>
  <si>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</si>
  <si>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</si>
  <si>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</si>
  <si>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</si>
  <si>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</si>
  <si>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</si>
  <si>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</si>
  <si>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</si>
  <si>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</si>
  <si>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</si>
  <si>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</si>
  <si>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</si>
  <si>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</si>
  <si>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</si>
  <si>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</si>
  <si>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</si>
  <si>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</si>
  <si>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</si>
  <si>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</si>
  <si>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</si>
  <si>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</si>
  <si>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</si>
  <si>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</si>
  <si>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</si>
  <si>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</si>
  <si>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</si>
  <si>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</si>
  <si>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</si>
  <si>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</si>
  <si>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</si>
  <si>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</si>
  <si>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</si>
  <si>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</si>
  <si>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</si>
  <si>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</si>
  <si>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</si>
  <si>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</si>
  <si>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</si>
  <si>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</si>
  <si>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</si>
  <si>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</si>
  <si>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</si>
  <si>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</si>
  <si>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</si>
  <si>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</si>
  <si>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</si>
  <si>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</si>
  <si>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</si>
  <si>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</si>
  <si>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</si>
  <si>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</si>
  <si>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</si>
  <si>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</si>
  <si>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</si>
  <si>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</si>
  <si>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</si>
  <si>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</si>
  <si>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</si>
  <si>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</si>
  <si>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</si>
  <si>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</si>
  <si>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</si>
  <si>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</si>
  <si>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</si>
  <si>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</si>
  <si>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</si>
  <si>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</si>
  <si>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</si>
  <si>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</si>
  <si>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</si>
  <si>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</si>
  <si>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</si>
  <si>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</si>
  <si>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</si>
  <si>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</si>
  <si>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</si>
  <si>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</si>
  <si>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</si>
  <si>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</si>
  <si>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</si>
  <si>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</si>
  <si>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</si>
  <si>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</si>
  <si>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</si>
  <si>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</si>
  <si>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</si>
  <si>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</si>
  <si>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</si>
  <si>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</si>
  <si>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</si>
  <si>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</si>
  <si>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</si>
  <si>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</si>
  <si>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</si>
  <si>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</si>
  <si>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</si>
  <si>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</si>
  <si>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</si>
  <si>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</si>
  <si>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</si>
  <si>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</si>
  <si>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</si>
  <si>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</si>
  <si>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</si>
  <si>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</si>
  <si>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</si>
  <si>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</si>
  <si>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</si>
  <si>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</si>
  <si>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</si>
  <si>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</si>
  <si>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</si>
  <si>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</si>
  <si>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</si>
  <si>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</si>
  <si>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</si>
  <si>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</si>
  <si>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</si>
  <si>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</si>
  <si>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</si>
  <si>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</si>
  <si>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</si>
  <si>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</si>
  <si>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</si>
  <si>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</si>
  <si>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</si>
  <si>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</si>
  <si>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</si>
  <si>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</si>
  <si>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</si>
  <si>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</si>
  <si>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</si>
  <si>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</si>
  <si>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</si>
  <si>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</si>
  <si>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</si>
  <si>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</si>
  <si>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</si>
  <si>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</si>
  <si>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</si>
  <si>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</si>
  <si>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</si>
  <si>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</si>
  <si>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</si>
  <si>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</si>
  <si>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</si>
  <si>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</si>
  <si>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</si>
  <si>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</si>
  <si>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</si>
  <si>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</si>
  <si>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</si>
  <si>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</si>
  <si>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</si>
  <si>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</si>
  <si>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</si>
  <si>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</si>
  <si>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</si>
  <si>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</si>
  <si>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</si>
  <si>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</si>
  <si>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</si>
  <si>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</si>
  <si>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</si>
  <si>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</si>
  <si>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</si>
  <si>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</si>
  <si>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</si>
  <si>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</si>
  <si>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</si>
  <si>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</si>
  <si>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</si>
  <si>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</si>
  <si>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</si>
  <si>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</si>
  <si>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</si>
  <si>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</si>
  <si>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</si>
  <si>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</si>
  <si>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</si>
  <si>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</si>
  <si>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</si>
  <si>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</si>
  <si>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</si>
  <si>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</si>
  <si>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</si>
  <si>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</si>
  <si>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</si>
  <si>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</si>
  <si>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</si>
  <si>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</si>
  <si>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</si>
  <si>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</si>
  <si>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</si>
  <si>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</si>
  <si>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</si>
  <si>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</si>
  <si>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</si>
  <si>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</si>
  <si>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</si>
  <si>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</si>
  <si>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</si>
  <si>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</si>
  <si>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</si>
  <si>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</si>
  <si>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</si>
  <si>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</si>
  <si>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</si>
  <si>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</si>
  <si>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</si>
  <si>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</si>
  <si>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</si>
  <si>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</si>
  <si>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</si>
  <si>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</si>
  <si>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</si>
  <si>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</si>
  <si>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</si>
  <si>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</si>
  <si>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</si>
  <si>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</si>
  <si>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</si>
  <si>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</si>
  <si>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</si>
  <si>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</si>
  <si>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</si>
  <si>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</si>
  <si>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</si>
  <si>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</si>
  <si>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</si>
  <si>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</si>
  <si>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</si>
  <si>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</si>
  <si>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</si>
  <si>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</si>
  <si>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</si>
  <si>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</si>
  <si>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</si>
  <si>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</si>
  <si>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</si>
  <si>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</si>
  <si>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</si>
  <si>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</si>
  <si>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</si>
  <si>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</si>
  <si>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</si>
  <si>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</si>
  <si>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</si>
  <si>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</si>
  <si>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</si>
  <si>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</si>
  <si>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</si>
  <si>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</si>
  <si>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</si>
  <si>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</si>
  <si>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</si>
  <si>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</si>
  <si>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</si>
  <si>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</si>
  <si>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</si>
  <si>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</si>
  <si>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</si>
  <si>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</si>
  <si>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</si>
  <si>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</si>
  <si>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</si>
  <si>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</si>
  <si>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</si>
  <si>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</si>
  <si>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</si>
  <si>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</si>
  <si>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</si>
  <si>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</si>
  <si>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</si>
  <si>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</si>
  <si>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</si>
  <si>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</si>
  <si>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</si>
  <si>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</si>
  <si>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</si>
  <si>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</si>
  <si>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</si>
  <si>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</si>
  <si>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</si>
  <si>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</si>
  <si>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</si>
  <si>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</si>
  <si>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</si>
  <si>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</si>
  <si>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</si>
  <si>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</si>
  <si>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</si>
  <si>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</si>
  <si>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</si>
  <si>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</si>
  <si>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</si>
  <si>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</si>
  <si>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</si>
  <si>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</si>
  <si>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</si>
  <si>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</si>
  <si>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</si>
  <si>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</si>
  <si>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</si>
  <si>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</si>
  <si>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</si>
  <si>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</si>
  <si>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</si>
  <si>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</si>
  <si>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</si>
  <si>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</si>
  <si>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</si>
  <si>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</si>
  <si>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</si>
  <si>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</si>
  <si>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</si>
  <si>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</si>
  <si>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</si>
  <si>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</si>
  <si>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</si>
  <si>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</si>
  <si>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</si>
  <si>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</si>
  <si>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</si>
  <si>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</si>
  <si>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</si>
  <si>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</si>
  <si>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</si>
  <si>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</si>
  <si>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</si>
  <si>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</si>
  <si>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</si>
  <si>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</si>
  <si>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</si>
  <si>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</si>
  <si>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</si>
  <si>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</si>
  <si>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</si>
  <si>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</si>
  <si>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</si>
  <si>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</si>
  <si>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</si>
  <si>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</si>
  <si>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</si>
  <si>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</si>
  <si>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</si>
  <si>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</si>
  <si>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</si>
  <si>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</si>
  <si>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</si>
  <si>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</si>
  <si>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</si>
  <si>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</si>
  <si>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</si>
  <si>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</si>
  <si>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</si>
  <si>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</si>
  <si>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</si>
  <si>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</si>
  <si>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</si>
  <si>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</si>
  <si>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</si>
  <si>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</si>
  <si>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</si>
  <si>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</si>
  <si>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</si>
  <si>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</si>
  <si>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</si>
  <si>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</si>
  <si>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</si>
  <si>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</si>
  <si>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</si>
  <si>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</si>
  <si>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</si>
  <si>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</si>
  <si>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</si>
  <si>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</si>
  <si>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</si>
  <si>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</si>
  <si>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</si>
  <si>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</si>
  <si>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</si>
  <si>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</si>
  <si>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</si>
  <si>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</si>
  <si>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</si>
  <si>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</si>
  <si>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</si>
  <si>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</si>
  <si>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</si>
  <si>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</si>
  <si>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</si>
  <si>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</si>
  <si>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</si>
  <si>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</si>
  <si>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</si>
  <si>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</si>
  <si>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</si>
  <si>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</si>
  <si>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</si>
  <si>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</si>
  <si>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</si>
  <si>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</si>
  <si>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</si>
  <si>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</si>
  <si>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</si>
  <si>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</si>
  <si>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</si>
  <si>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</si>
  <si>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</si>
  <si>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</si>
  <si>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</si>
  <si>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</si>
  <si>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</si>
  <si>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</si>
  <si>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</si>
  <si>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</si>
  <si>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</si>
  <si>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</si>
  <si>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</si>
  <si>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</si>
  <si>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</si>
  <si>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</si>
  <si>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</si>
  <si>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</si>
  <si>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</si>
  <si>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</si>
  <si>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</si>
  <si>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</si>
  <si>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</si>
  <si>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</si>
  <si>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</si>
  <si>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</si>
  <si>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</si>
  <si>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</si>
  <si>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</si>
  <si>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</si>
  <si>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</si>
  <si>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</si>
  <si>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</si>
  <si>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</si>
  <si>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</si>
  <si>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</si>
  <si>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</si>
  <si>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</si>
  <si>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</si>
  <si>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</si>
  <si>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</si>
  <si>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</si>
  <si>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</si>
  <si>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</si>
  <si>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</si>
  <si>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</si>
  <si>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</si>
  <si>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</si>
  <si>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</si>
  <si>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</si>
  <si>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</si>
  <si>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</si>
  <si>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</si>
  <si>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</si>
  <si>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</si>
  <si>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</si>
  <si>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</si>
  <si>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</si>
  <si>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</si>
  <si>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</si>
  <si>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</si>
  <si>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</si>
  <si>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</si>
  <si>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</si>
  <si>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</si>
  <si>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</si>
  <si>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</si>
  <si>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</si>
  <si>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</si>
  <si>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</si>
  <si>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</si>
  <si>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</si>
  <si>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</si>
  <si>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</si>
  <si>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</si>
  <si>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</si>
  <si>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</si>
  <si>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</si>
  <si>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</si>
  <si>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</si>
  <si>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</si>
  <si>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</si>
  <si>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</si>
  <si>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</si>
  <si>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</si>
  <si>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</si>
  <si>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</si>
  <si>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</si>
  <si>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</si>
  <si>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</si>
  <si>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</si>
  <si>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</si>
  <si>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</si>
  <si>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</si>
  <si>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</si>
  <si>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</si>
  <si>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</si>
  <si>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</si>
  <si>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</si>
  <si>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</si>
  <si>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</si>
  <si>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</si>
  <si>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</si>
  <si>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</si>
  <si>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</si>
  <si>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</si>
  <si>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</si>
  <si>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</si>
  <si>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</si>
  <si>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</si>
  <si>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</si>
  <si>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</si>
  <si>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</si>
  <si>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</si>
  <si>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</si>
  <si>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</si>
  <si>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</si>
  <si>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</si>
  <si>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</si>
  <si>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</si>
  <si>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</si>
  <si>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</si>
  <si>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</si>
  <si>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</si>
  <si>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</si>
  <si>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</si>
  <si>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</si>
  <si>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</si>
  <si>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</si>
  <si>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</si>
  <si>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</si>
  <si>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</si>
  <si>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</si>
  <si>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</si>
  <si>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</si>
  <si>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</si>
  <si>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</si>
  <si>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</si>
  <si>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</si>
  <si>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</si>
  <si>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</si>
  <si>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</si>
  <si>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</si>
  <si>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</si>
  <si>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</si>
  <si>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</si>
  <si>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</si>
  <si>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</si>
  <si>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</si>
  <si>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</si>
  <si>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</si>
  <si>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</si>
  <si>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</si>
  <si>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</si>
  <si>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</si>
  <si>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</si>
  <si>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</si>
  <si>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</si>
  <si>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</si>
  <si>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</si>
  <si>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</si>
  <si>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</si>
  <si>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</si>
  <si>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</si>
  <si>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</si>
  <si>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</si>
  <si>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</si>
  <si>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</si>
  <si>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</si>
  <si>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</si>
  <si>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</si>
  <si>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</si>
  <si>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</si>
  <si>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</si>
  <si>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</si>
  <si>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</si>
  <si>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</si>
  <si>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</si>
  <si>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</si>
  <si>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</si>
  <si>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</si>
  <si>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</si>
  <si>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</si>
  <si>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</si>
  <si>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</si>
  <si>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</si>
  <si>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</si>
  <si>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</si>
  <si>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</si>
  <si>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</si>
  <si>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</si>
  <si>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</si>
  <si>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</si>
  <si>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</si>
  <si>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</si>
  <si>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</si>
  <si>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</si>
  <si>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</si>
  <si>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</si>
  <si>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</si>
  <si>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</si>
  <si>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</si>
  <si>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</si>
  <si>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</si>
  <si>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</si>
  <si>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</si>
  <si>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</si>
  <si>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</si>
  <si>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</si>
  <si>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</si>
  <si>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</si>
  <si>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</si>
  <si>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</si>
  <si>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</si>
  <si>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</si>
  <si>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</si>
  <si>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</si>
  <si>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</si>
  <si>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</si>
  <si>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</si>
  <si>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</si>
  <si>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</si>
  <si>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</si>
  <si>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</si>
  <si>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</si>
  <si>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</si>
  <si>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</si>
  <si>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</si>
  <si>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</si>
  <si>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</si>
  <si>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</si>
  <si>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</si>
  <si>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</si>
  <si>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</si>
  <si>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</si>
  <si>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</si>
  <si>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</si>
  <si>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</si>
  <si>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</si>
  <si>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</si>
  <si>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</si>
  <si>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</si>
  <si>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</si>
  <si>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</si>
  <si>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</si>
  <si>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</si>
  <si>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</si>
  <si>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</si>
  <si>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</si>
  <si>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</si>
  <si>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</si>
  <si>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</si>
  <si>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</si>
  <si>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</si>
  <si>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</si>
  <si>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</si>
  <si>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</si>
  <si>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</si>
  <si>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</si>
  <si>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</si>
  <si>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</si>
  <si>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</si>
  <si>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</si>
  <si>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</si>
  <si>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</si>
  <si>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</si>
  <si>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</si>
  <si>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</si>
  <si>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</si>
  <si>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</si>
  <si>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</si>
  <si>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</si>
  <si>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</si>
  <si>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</si>
  <si>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</si>
  <si>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</si>
  <si>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</si>
  <si>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</si>
  <si>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</si>
  <si>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</si>
  <si>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</si>
  <si>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</si>
  <si>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</si>
  <si>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</si>
  <si>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</si>
  <si>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</si>
  <si>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</si>
  <si>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</si>
  <si>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</si>
  <si>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</si>
  <si>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</si>
  <si>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</si>
  <si>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</si>
  <si>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</si>
  <si>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</si>
  <si>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</si>
  <si>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</si>
  <si>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</si>
  <si>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</si>
  <si>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</si>
  <si>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</si>
  <si>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</si>
  <si>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</si>
  <si>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</si>
  <si>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</si>
  <si>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</si>
  <si>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</si>
  <si>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</si>
  <si>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</si>
  <si>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</si>
  <si>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</si>
  <si>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</si>
  <si>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</si>
  <si>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</si>
  <si>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</si>
  <si>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</si>
  <si>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</si>
  <si>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</si>
  <si>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</si>
  <si>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</si>
  <si>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</si>
  <si>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</si>
  <si>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</si>
  <si>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</si>
  <si>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</si>
  <si>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</si>
  <si>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</si>
  <si>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</si>
  <si>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</si>
  <si>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</si>
  <si>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</si>
  <si>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</si>
  <si>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</si>
  <si>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</si>
  <si>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</si>
  <si>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</si>
  <si>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</si>
  <si>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</si>
  <si>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</si>
  <si>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</si>
  <si>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</si>
  <si>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</si>
  <si>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</si>
  <si>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</si>
  <si>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</si>
  <si>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</si>
  <si>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</si>
  <si>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</si>
  <si>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</si>
  <si>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</si>
  <si>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</si>
  <si>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</si>
  <si>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</si>
  <si>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</si>
  <si>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</si>
  <si>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</si>
  <si>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</si>
  <si>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</si>
  <si>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</si>
  <si>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</si>
  <si>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</si>
  <si>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</si>
  <si>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</si>
  <si>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</si>
  <si>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</si>
  <si>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</si>
  <si>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</si>
  <si>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</si>
  <si>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</si>
  <si>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</si>
  <si>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</si>
  <si>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</si>
  <si>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</si>
  <si>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</si>
  <si>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</si>
  <si>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</si>
  <si>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</si>
  <si>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</si>
  <si>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</si>
  <si>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</si>
  <si>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</si>
  <si>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</si>
  <si>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</si>
  <si>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</si>
  <si>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</si>
  <si>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</si>
  <si>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</si>
  <si>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</si>
  <si>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</si>
  <si>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</si>
  <si>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</si>
  <si>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</si>
  <si>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</si>
  <si>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</si>
  <si>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</si>
  <si>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</si>
  <si>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</si>
  <si>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</si>
  <si>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</si>
  <si>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</si>
  <si>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</si>
  <si>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</si>
  <si>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</si>
  <si>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</si>
  <si>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</si>
  <si>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</si>
  <si>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</si>
  <si>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</si>
  <si>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</si>
  <si>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</si>
  <si>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</si>
  <si>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</si>
  <si>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</si>
  <si>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</si>
  <si>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</si>
  <si>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</si>
  <si>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</si>
  <si>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</si>
  <si>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</si>
  <si>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</si>
  <si>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</si>
  <si>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</si>
  <si>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</si>
  <si>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</si>
  <si>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</si>
  <si>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</si>
  <si>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</si>
  <si>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</si>
  <si>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</si>
  <si>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</si>
  <si>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</si>
  <si>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</si>
  <si>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</si>
  <si>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</si>
  <si>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</si>
  <si>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</si>
  <si>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</si>
  <si>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</si>
  <si>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</si>
  <si>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</si>
  <si>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</si>
  <si>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</si>
  <si>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</si>
  <si>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</si>
  <si>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</si>
  <si>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</si>
  <si>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</si>
  <si>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</si>
  <si>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</si>
  <si>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</si>
  <si>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</si>
  <si>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</si>
  <si>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</si>
  <si>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</si>
  <si>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</si>
  <si>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</si>
  <si>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</si>
  <si>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</si>
  <si>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</si>
  <si>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</si>
  <si>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</si>
  <si>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</si>
  <si>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</si>
  <si>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</si>
  <si>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</si>
  <si>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</si>
  <si>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</si>
  <si>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</si>
  <si>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</si>
  <si>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</si>
  <si>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</si>
  <si>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</si>
  <si>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</si>
  <si>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</si>
  <si>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</si>
  <si>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</si>
  <si>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</si>
  <si>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</si>
  <si>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</si>
  <si>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</si>
  <si>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</si>
  <si>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</si>
  <si>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</si>
  <si>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</si>
  <si>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</si>
  <si>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</si>
  <si>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</si>
  <si>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</si>
  <si>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</si>
  <si>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</si>
  <si>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</si>
  <si>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</si>
  <si>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</si>
  <si>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</si>
  <si>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</si>
  <si>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</si>
  <si>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</si>
  <si>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</si>
  <si>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</si>
  <si>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</si>
  <si>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</si>
  <si>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</si>
  <si>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</si>
  <si>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</si>
  <si>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</si>
  <si>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</si>
  <si>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</si>
  <si>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</si>
  <si>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</si>
  <si>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</si>
  <si>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</si>
  <si>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</si>
  <si>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</si>
  <si>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</si>
  <si>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</si>
  <si>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</si>
  <si>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</si>
  <si>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</si>
  <si>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</si>
  <si>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</si>
  <si>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</si>
  <si>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</si>
  <si>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</si>
  <si>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</si>
  <si>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</si>
  <si>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</si>
  <si>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</si>
  <si>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</si>
  <si>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</si>
  <si>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</si>
  <si>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</si>
  <si>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</si>
  <si>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</si>
  <si>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</si>
  <si>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</si>
  <si>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</si>
  <si>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</si>
  <si>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</si>
  <si>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</si>
  <si>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</si>
  <si>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</si>
  <si>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</si>
  <si>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</si>
  <si>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</si>
  <si>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</si>
  <si>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</si>
  <si>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</si>
  <si>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</si>
  <si>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</si>
  <si>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</si>
  <si>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</si>
  <si>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</si>
  <si>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</si>
  <si>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</si>
  <si>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</si>
  <si>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</si>
  <si>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</si>
  <si>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</si>
  <si>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</si>
  <si>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</si>
  <si>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</si>
  <si>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</si>
  <si>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</si>
  <si>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</si>
  <si>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</si>
  <si>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</si>
  <si>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</si>
  <si>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</si>
  <si>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</si>
  <si>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</si>
  <si>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</si>
  <si>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</si>
  <si>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</si>
  <si>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</si>
  <si>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</si>
  <si>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</si>
  <si>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</si>
  <si>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</si>
  <si>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</si>
  <si>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</si>
  <si>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</si>
  <si>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</si>
  <si>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</si>
  <si>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</si>
  <si>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</si>
  <si>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</si>
  <si>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</si>
  <si>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</si>
  <si>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</si>
  <si>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</si>
  <si>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</si>
  <si>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</si>
  <si>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</si>
  <si>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</si>
  <si>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</si>
  <si>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</si>
  <si>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</si>
  <si>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</si>
  <si>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</si>
  <si>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</si>
  <si>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</si>
  <si>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</si>
  <si>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</si>
  <si>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</si>
  <si>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</si>
  <si>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</si>
  <si>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</si>
  <si>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</si>
  <si>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</si>
  <si>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</si>
  <si>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</si>
  <si>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</si>
  <si>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</si>
  <si>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</si>
  <si>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</si>
  <si>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</si>
  <si>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</si>
  <si>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</si>
  <si>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</si>
  <si>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</si>
  <si>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</si>
  <si>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</si>
  <si>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</si>
  <si>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</si>
  <si>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</si>
  <si>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</si>
  <si>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</si>
  <si>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</si>
  <si>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</si>
  <si>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</si>
  <si>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</si>
  <si>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</si>
  <si>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</si>
  <si>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</si>
  <si>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</si>
  <si>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</si>
  <si>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</si>
  <si>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</si>
  <si>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</si>
  <si>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</si>
  <si>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</si>
  <si>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</si>
  <si>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</si>
  <si>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</si>
  <si>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</si>
  <si>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</si>
  <si>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</si>
  <si>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</si>
  <si>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</si>
  <si>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</si>
  <si>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</si>
  <si>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</si>
  <si>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</si>
  <si>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</si>
  <si>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</si>
  <si>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</si>
  <si>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</si>
  <si>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</si>
  <si>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</si>
  <si>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</si>
  <si>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</si>
  <si>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</si>
  <si>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</si>
  <si>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</si>
  <si>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</si>
  <si>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</si>
  <si>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</si>
  <si>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</si>
  <si>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</si>
  <si>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</si>
  <si>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</si>
  <si>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</si>
  <si>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</si>
  <si>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</si>
  <si>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</si>
  <si>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</si>
  <si>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</si>
  <si>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</si>
  <si>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</si>
  <si>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</si>
  <si>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</si>
  <si>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</si>
  <si>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</si>
  <si>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</si>
  <si>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</si>
  <si>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</si>
  <si>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</si>
  <si>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</si>
  <si>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</si>
  <si>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</si>
  <si>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</si>
  <si>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</si>
  <si>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</si>
  <si>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</si>
  <si>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</si>
  <si>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</si>
  <si>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</si>
  <si>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</si>
  <si>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</si>
  <si>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</si>
  <si>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</si>
  <si>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</si>
  <si>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</si>
  <si>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</si>
  <si>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</si>
  <si>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</si>
  <si>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</si>
  <si>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</si>
  <si>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</si>
  <si>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</si>
  <si>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</si>
  <si>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</si>
  <si>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</si>
  <si>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</si>
  <si>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</si>
  <si>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</si>
  <si>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</si>
  <si>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</si>
  <si>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</si>
  <si>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</si>
  <si>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</si>
  <si>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</si>
  <si>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</si>
  <si>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</si>
  <si>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</si>
  <si>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</si>
  <si>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</si>
  <si>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</si>
  <si>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</si>
  <si>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</si>
  <si>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</si>
  <si>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</si>
  <si>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</si>
  <si>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</si>
  <si>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</si>
  <si>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</si>
  <si>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</si>
  <si>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</si>
  <si>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</si>
  <si>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</si>
  <si>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</si>
  <si>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</si>
  <si>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</si>
  <si>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</si>
  <si>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</si>
  <si>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</si>
  <si>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</si>
  <si>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</si>
  <si>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</si>
  <si>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</si>
  <si>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</si>
  <si>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</si>
  <si>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</si>
  <si>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</si>
  <si>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</si>
  <si>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</si>
  <si>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</si>
  <si>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</si>
  <si>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</si>
  <si>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</si>
  <si>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</si>
  <si>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</si>
  <si>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</si>
  <si>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</si>
  <si>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</si>
  <si>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</si>
  <si>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</si>
  <si>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</si>
  <si>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</si>
  <si>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</si>
  <si>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</si>
  <si>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</si>
  <si>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</si>
  <si>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</si>
  <si>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</si>
  <si>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</si>
  <si>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</si>
  <si>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</si>
  <si>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</si>
  <si>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</si>
  <si>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</si>
  <si>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</si>
  <si>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</si>
  <si>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</si>
  <si>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</si>
  <si>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</si>
  <si>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</si>
  <si>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</si>
  <si>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</si>
  <si>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</si>
  <si>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</si>
  <si>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</si>
  <si>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</si>
  <si>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</si>
  <si>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</si>
  <si>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</si>
  <si>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</si>
  <si>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</si>
  <si>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</si>
  <si>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</si>
  <si>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</si>
  <si>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</si>
  <si>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</si>
  <si>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</si>
  <si>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</si>
  <si>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</si>
  <si>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</si>
  <si>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</si>
  <si>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</si>
  <si>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</si>
  <si>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</si>
  <si>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</si>
  <si>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</si>
  <si>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</si>
  <si>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</si>
  <si>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</si>
  <si>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</si>
  <si>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</si>
  <si>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</si>
  <si>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</si>
  <si>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</si>
  <si>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</si>
  <si>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</si>
  <si>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</si>
  <si>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</si>
  <si>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</si>
  <si>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</si>
  <si>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</si>
  <si>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</si>
  <si>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</si>
  <si>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</si>
  <si>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</si>
  <si>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</si>
  <si>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</si>
  <si>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</si>
  <si>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</si>
  <si>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</si>
  <si>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</si>
  <si>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</si>
  <si>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</si>
  <si>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</si>
  <si>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</si>
  <si>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</si>
  <si>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</si>
  <si>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</si>
  <si>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</si>
  <si>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</si>
  <si>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</si>
  <si>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</si>
  <si>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</si>
  <si>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</si>
  <si>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</si>
  <si>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</si>
  <si>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</si>
  <si>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</si>
  <si>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</si>
  <si>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</si>
  <si>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</si>
  <si>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</si>
  <si>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</si>
  <si>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</si>
  <si>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</si>
  <si>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</si>
  <si>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</si>
  <si>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</si>
  <si>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</si>
  <si>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</si>
  <si>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</si>
  <si>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</si>
  <si>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</si>
  <si>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</si>
  <si>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</si>
  <si>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</si>
  <si>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</si>
  <si>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</si>
  <si>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</si>
  <si>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</si>
  <si>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</si>
  <si>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</si>
  <si>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</si>
  <si>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</si>
  <si>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</si>
  <si>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</si>
  <si>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</si>
  <si>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</si>
  <si>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</si>
  <si>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</si>
  <si>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</si>
  <si>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</si>
  <si>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</si>
  <si>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</si>
  <si>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</si>
  <si>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</si>
  <si>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</si>
  <si>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</si>
  <si>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</si>
  <si>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</si>
  <si>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</si>
  <si>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</si>
  <si>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</si>
  <si>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</si>
  <si>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</si>
  <si>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</si>
  <si>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</si>
  <si>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</si>
  <si>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</si>
  <si>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</si>
  <si>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</si>
  <si>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</si>
  <si>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</si>
  <si>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</si>
  <si>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</si>
  <si>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</si>
  <si>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</si>
  <si>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</si>
  <si>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</si>
  <si>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</si>
  <si>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</si>
  <si>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</si>
  <si>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</si>
  <si>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</si>
  <si>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</si>
  <si>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</si>
  <si>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</si>
  <si>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</si>
  <si>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</si>
  <si>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</si>
  <si>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</si>
  <si>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</si>
  <si>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</si>
  <si>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</si>
  <si>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</si>
  <si>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</si>
  <si>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</si>
  <si>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</si>
  <si>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</si>
  <si>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</si>
  <si>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</si>
  <si>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</si>
  <si>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</si>
  <si>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</si>
  <si>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</si>
  <si>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</si>
  <si>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</si>
  <si>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</si>
  <si>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</si>
  <si>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</si>
  <si>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</si>
  <si>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</si>
  <si>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</si>
  <si>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</si>
  <si>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</si>
  <si>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</si>
  <si>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</si>
  <si>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</si>
  <si>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</si>
  <si>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</si>
  <si>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</si>
  <si>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</si>
  <si>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</si>
  <si>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</si>
  <si>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</si>
  <si>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</si>
  <si>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</si>
  <si>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</si>
  <si>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</si>
  <si>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</si>
  <si>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</si>
  <si>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</si>
  <si>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</si>
  <si>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</si>
  <si>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</si>
  <si>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</si>
  <si>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</si>
  <si>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</si>
  <si>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</si>
  <si>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</si>
  <si>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</si>
  <si>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</si>
  <si>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</si>
  <si>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</si>
  <si>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</si>
  <si>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</si>
  <si>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</si>
  <si>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</si>
  <si>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</si>
  <si>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</si>
  <si>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</si>
  <si>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</si>
  <si>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</si>
  <si>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</si>
  <si>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</si>
  <si>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</si>
  <si>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</si>
  <si>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</si>
  <si>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</si>
  <si>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</si>
  <si>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</si>
  <si>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</si>
  <si>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</si>
  <si>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</si>
  <si>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</si>
  <si>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</si>
  <si>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</si>
  <si>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</si>
  <si>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</si>
  <si>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</si>
  <si>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</si>
  <si>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</si>
  <si>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</si>
  <si>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</si>
  <si>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</si>
  <si>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</si>
  <si>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</si>
  <si>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</si>
  <si>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</si>
  <si>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</si>
  <si>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</si>
  <si>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</si>
  <si>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</si>
  <si>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</si>
  <si>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</si>
  <si>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</si>
  <si>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</si>
  <si>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</si>
  <si>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</si>
  <si>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</si>
  <si>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</si>
  <si>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</si>
  <si>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</si>
  <si>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</si>
  <si>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</si>
  <si>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</si>
  <si>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</si>
  <si>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</si>
  <si>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</si>
  <si>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</si>
  <si>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</si>
  <si>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</si>
  <si>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</si>
  <si>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</si>
  <si>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</si>
  <si>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</si>
  <si>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</si>
  <si>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</si>
  <si>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</si>
  <si>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</si>
  <si>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</si>
  <si>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</si>
  <si>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</si>
  <si>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</si>
  <si>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</si>
  <si>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</si>
  <si>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</si>
  <si>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</si>
  <si>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</si>
  <si>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</si>
  <si>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</si>
  <si>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</si>
  <si>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</si>
  <si>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</si>
  <si>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</si>
  <si>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</si>
  <si>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</si>
  <si>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</si>
  <si>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</si>
  <si>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</si>
  <si>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</si>
  <si>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</si>
  <si>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</si>
  <si>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</si>
  <si>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</si>
  <si>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</si>
  <si>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</si>
  <si>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</si>
  <si>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</si>
  <si>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</si>
  <si>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</si>
  <si>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</si>
  <si>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</si>
  <si>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</si>
  <si>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</si>
  <si>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</si>
  <si>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</si>
  <si>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</si>
  <si>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</si>
  <si>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</si>
  <si>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</si>
  <si>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</si>
  <si>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</si>
  <si>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</si>
  <si>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</si>
  <si>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</si>
  <si>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</si>
  <si>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</si>
  <si>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</si>
  <si>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</si>
  <si>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</si>
  <si>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</si>
  <si>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</si>
  <si>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</si>
  <si>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</si>
  <si>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</si>
  <si>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</si>
  <si>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</si>
  <si>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</si>
  <si>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</si>
  <si>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</si>
  <si>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</si>
  <si>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</si>
  <si>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</si>
  <si>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</si>
  <si>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</si>
  <si>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</si>
  <si>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</si>
  <si>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</si>
  <si>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</si>
  <si>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</si>
  <si>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</si>
  <si>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</si>
  <si>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</si>
  <si>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</si>
  <si>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</si>
  <si>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</si>
  <si>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</si>
  <si>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</si>
  <si>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</si>
  <si>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</si>
  <si>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</si>
  <si>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</si>
  <si>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</si>
  <si>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</si>
  <si>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</si>
  <si>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</si>
  <si>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</si>
  <si>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</si>
  <si>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</si>
  <si>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</si>
  <si>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</si>
  <si>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</si>
  <si>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</si>
  <si>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</si>
  <si>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</si>
  <si>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</si>
  <si>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</si>
  <si>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</si>
  <si>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</si>
  <si>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</si>
  <si>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</si>
  <si>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</si>
  <si>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</si>
  <si>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</si>
  <si>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</si>
  <si>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</si>
  <si>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</si>
  <si>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</si>
  <si>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</si>
  <si>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</si>
  <si>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</si>
  <si>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</si>
  <si>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</si>
  <si>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</si>
  <si>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</si>
  <si>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</si>
  <si>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</si>
  <si>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</si>
  <si>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</si>
  <si>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</si>
  <si>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</si>
  <si>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</si>
  <si>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</si>
  <si>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</si>
  <si>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</si>
  <si>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</si>
  <si>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</si>
  <si>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</si>
  <si>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</si>
  <si>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</si>
  <si>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</si>
  <si>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</si>
  <si>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</si>
  <si>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</si>
  <si>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</si>
  <si>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</si>
  <si>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</si>
  <si>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</si>
  <si>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</si>
  <si>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</si>
  <si>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</si>
  <si>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</si>
  <si>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</si>
  <si>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</si>
  <si>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</si>
  <si>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</si>
  <si>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</si>
  <si>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</si>
  <si>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</si>
  <si>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</si>
  <si>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</si>
  <si>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</si>
  <si>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</si>
  <si>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</si>
  <si>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</si>
  <si>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</si>
  <si>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</si>
  <si>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</si>
  <si>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</si>
  <si>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</si>
  <si>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</si>
  <si>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</si>
  <si>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</si>
  <si>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</si>
  <si>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</si>
  <si>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</si>
  <si>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</si>
  <si>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</si>
  <si>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</si>
  <si>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</si>
  <si>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</si>
  <si>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</si>
  <si>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</si>
  <si>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</si>
  <si>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</si>
  <si>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</si>
  <si>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</si>
  <si>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</si>
  <si>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</si>
  <si>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</si>
  <si>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</si>
  <si>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</si>
  <si>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</si>
  <si>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</si>
  <si>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</si>
  <si>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</si>
  <si>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</si>
  <si>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</si>
  <si>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</si>
  <si>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</si>
  <si>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</si>
  <si>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</si>
  <si>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</si>
  <si>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</si>
  <si>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</si>
  <si>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</si>
  <si>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</si>
  <si>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</si>
  <si>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</si>
  <si>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</si>
  <si>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</si>
  <si>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</si>
  <si>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</si>
  <si>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</si>
  <si>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</si>
  <si>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</si>
  <si>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</si>
  <si>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</si>
  <si>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</si>
  <si>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</si>
  <si>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</si>
  <si>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</si>
  <si>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</si>
  <si>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</si>
  <si>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</si>
  <si>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</si>
  <si>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</si>
  <si>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</si>
  <si>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</si>
  <si>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</si>
  <si>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</si>
  <si>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</si>
  <si>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</si>
  <si>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</si>
  <si>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</si>
  <si>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</si>
  <si>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</si>
  <si>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</si>
  <si>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</si>
  <si>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</si>
  <si>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</si>
  <si>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</si>
  <si>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</si>
  <si>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</si>
  <si>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</si>
  <si>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</si>
  <si>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</si>
  <si>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</si>
  <si>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</si>
  <si>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</si>
  <si>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</si>
  <si>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</si>
  <si>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</si>
  <si>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</si>
  <si>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</si>
  <si>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</si>
  <si>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</si>
  <si>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</si>
  <si>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</si>
  <si>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</si>
  <si>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</si>
  <si>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</si>
  <si>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</si>
  <si>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</si>
  <si>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</si>
  <si>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</si>
  <si>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</si>
  <si>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</si>
  <si>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</si>
  <si>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</si>
  <si>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</si>
  <si>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</si>
  <si>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</si>
  <si>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</si>
  <si>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</si>
  <si>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</si>
  <si>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</si>
  <si>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</si>
  <si>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</si>
  <si>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</si>
  <si>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</si>
  <si>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</si>
  <si>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</si>
  <si>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</si>
  <si>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</si>
  <si>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</si>
  <si>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</si>
  <si>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</si>
  <si>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</si>
  <si>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</si>
  <si>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</si>
  <si>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</si>
  <si>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</si>
  <si>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</si>
  <si>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</si>
  <si>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</si>
  <si>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</si>
  <si>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</si>
  <si>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</si>
  <si>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</si>
  <si>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</si>
  <si>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</si>
  <si>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</si>
  <si>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</si>
  <si>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</si>
  <si>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</si>
  <si>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</si>
  <si>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</si>
  <si>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</si>
  <si>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</si>
  <si>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</si>
  <si>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</si>
  <si>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</si>
  <si>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</si>
  <si>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</si>
  <si>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</si>
  <si>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</si>
  <si>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</si>
  <si>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</si>
  <si>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</si>
  <si>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</si>
  <si>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</si>
  <si>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</si>
  <si>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</si>
  <si>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</si>
  <si>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</si>
  <si>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</si>
  <si>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</si>
  <si>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</si>
  <si>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</si>
  <si>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</si>
  <si>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</si>
  <si>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</si>
  <si>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</si>
  <si>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</si>
  <si>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</si>
  <si>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</si>
  <si>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</si>
  <si>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</si>
  <si>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</si>
  <si>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</si>
  <si>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</si>
  <si>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</si>
  <si>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</si>
  <si>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</si>
  <si>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</si>
  <si>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</si>
  <si>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</si>
  <si>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</si>
  <si>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</si>
  <si>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</si>
  <si>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</si>
  <si>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</si>
  <si>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</si>
  <si>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</si>
  <si>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</si>
  <si>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</si>
  <si>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</si>
  <si>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</si>
  <si>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</si>
  <si>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</si>
  <si>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</si>
  <si>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</si>
  <si>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</si>
  <si>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</si>
  <si>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</si>
  <si>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</si>
  <si>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</si>
  <si>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</si>
  <si>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</si>
  <si>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</si>
  <si>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</si>
  <si>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</si>
  <si>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</si>
  <si>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</si>
  <si>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</si>
  <si>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</si>
  <si>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</si>
  <si>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</si>
  <si>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</si>
  <si>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</si>
  <si>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</si>
  <si>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</si>
  <si>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</si>
  <si>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</si>
  <si>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</si>
  <si>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</si>
  <si>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</si>
  <si>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</si>
  <si>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</si>
  <si>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</si>
  <si>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</si>
  <si>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</si>
  <si>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</si>
  <si>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</si>
  <si>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</si>
  <si>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</si>
  <si>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</si>
  <si>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</si>
  <si>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</si>
  <si>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</si>
  <si>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</si>
  <si>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</si>
  <si>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</si>
  <si>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</si>
  <si>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</si>
  <si>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</si>
  <si>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</si>
  <si>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</si>
  <si>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</si>
  <si>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</si>
  <si>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</si>
  <si>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</si>
  <si>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</si>
  <si>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</si>
  <si>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</si>
  <si>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</si>
  <si>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</si>
  <si>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</si>
  <si>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</si>
  <si>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</si>
  <si>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</si>
  <si>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</si>
  <si>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</si>
  <si>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</si>
  <si>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</si>
  <si>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</si>
  <si>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</si>
  <si>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</si>
  <si>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</si>
  <si>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</si>
  <si>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</si>
  <si>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</si>
  <si>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</si>
  <si>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</si>
  <si>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</si>
  <si>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</si>
  <si>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</si>
  <si>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</si>
  <si>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</si>
  <si>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</si>
  <si>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</si>
  <si>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</si>
  <si>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</si>
  <si>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</si>
  <si>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</si>
  <si>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</si>
  <si>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</si>
  <si>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</si>
  <si>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</si>
  <si>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</si>
  <si>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</si>
  <si>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</si>
  <si>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</si>
  <si>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</si>
  <si>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</si>
  <si>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</si>
  <si>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</si>
  <si>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</si>
  <si>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</si>
  <si>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</si>
  <si>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</si>
  <si>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</si>
  <si>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</si>
  <si>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</si>
  <si>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</si>
  <si>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</si>
  <si>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</si>
  <si>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</si>
  <si>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</si>
  <si>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</si>
  <si>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</si>
  <si>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</si>
  <si>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</si>
  <si>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</si>
  <si>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</si>
  <si>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</si>
  <si>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</si>
  <si>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</si>
  <si>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</si>
  <si>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</si>
  <si>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</si>
  <si>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</si>
  <si>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</si>
  <si>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</si>
  <si>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</si>
  <si>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</si>
  <si>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</si>
  <si>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</si>
  <si>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</si>
  <si>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</si>
  <si>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</si>
  <si>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</si>
  <si>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</si>
  <si>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</si>
  <si>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</si>
  <si>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</si>
  <si>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</si>
  <si>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</si>
  <si>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</si>
  <si>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</si>
  <si>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</si>
  <si>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</si>
  <si>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</si>
  <si>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</si>
  <si>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</si>
  <si>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</si>
  <si>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</si>
  <si>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</si>
  <si>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</si>
  <si>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</si>
  <si>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</si>
  <si>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</si>
  <si>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</si>
  <si>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</si>
  <si>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</si>
  <si>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</si>
  <si>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</si>
  <si>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</si>
  <si>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</si>
  <si>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</si>
  <si>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</si>
  <si>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</si>
  <si>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</si>
  <si>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</si>
  <si>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</si>
  <si>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</si>
  <si>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</si>
  <si>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</si>
  <si>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</si>
  <si>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</si>
  <si>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</si>
  <si>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</si>
  <si>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</si>
  <si>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</si>
  <si>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</si>
  <si>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</si>
  <si>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</si>
  <si>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</si>
  <si>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</si>
  <si>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</si>
  <si>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</si>
  <si>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</si>
  <si>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</si>
  <si>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</si>
  <si>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</si>
  <si>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</si>
  <si>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</si>
  <si>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</si>
  <si>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</si>
  <si>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</si>
  <si>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</si>
  <si>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</si>
  <si>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</si>
  <si>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</si>
  <si>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</si>
  <si>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</si>
  <si>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</si>
  <si>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</si>
  <si>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</si>
  <si>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</si>
  <si>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</si>
  <si>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</si>
  <si>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</si>
  <si>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</si>
  <si>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</si>
  <si>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</si>
  <si>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</si>
  <si>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</si>
  <si>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</si>
  <si>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</si>
  <si>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</si>
  <si>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</si>
  <si>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</si>
  <si>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</si>
  <si>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</si>
  <si>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</si>
  <si>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</si>
  <si>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</si>
  <si>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</si>
  <si>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</si>
  <si>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</si>
  <si>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</si>
  <si>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</si>
  <si>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</si>
  <si>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</si>
  <si>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</si>
  <si>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</si>
  <si>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</si>
  <si>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</si>
  <si>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</si>
  <si>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</si>
  <si>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</si>
  <si>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</si>
  <si>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</si>
  <si>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</si>
  <si>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</si>
  <si>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</si>
  <si>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</si>
  <si>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</si>
  <si>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</si>
  <si>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</si>
  <si>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</si>
  <si>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</si>
  <si>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</si>
  <si>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</si>
  <si>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</si>
  <si>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</si>
  <si>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</si>
  <si>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</si>
  <si>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</si>
  <si>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</si>
  <si>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</si>
  <si>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</si>
  <si>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</si>
  <si>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</si>
  <si>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</si>
  <si>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</si>
  <si>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</si>
  <si>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</si>
  <si>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</si>
  <si>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</si>
  <si>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</si>
  <si>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</si>
  <si>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</si>
  <si>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</si>
  <si>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</si>
  <si>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</si>
  <si>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</si>
  <si>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</si>
  <si>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</si>
  <si>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</si>
  <si>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</si>
  <si>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</si>
  <si>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</si>
  <si>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</si>
  <si>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</si>
  <si>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</si>
  <si>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</si>
  <si>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</si>
  <si>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</si>
  <si>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</si>
  <si>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</si>
  <si>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</si>
  <si>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</si>
  <si>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</si>
  <si>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</si>
  <si>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</si>
  <si>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</si>
  <si>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</si>
  <si>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</si>
  <si>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</si>
  <si>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</si>
  <si>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</si>
  <si>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</si>
  <si>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</si>
  <si>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</si>
  <si>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</si>
  <si>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</si>
  <si>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</si>
  <si>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</si>
  <si>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</si>
  <si>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</si>
  <si>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</si>
  <si>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</si>
  <si>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</si>
  <si>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</si>
  <si>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</si>
  <si>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</si>
  <si>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</si>
  <si>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</si>
  <si>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</si>
  <si>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</si>
  <si>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</si>
  <si>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</si>
  <si>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</si>
  <si>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</si>
  <si>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</si>
  <si>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</si>
  <si>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</si>
  <si>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</si>
  <si>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</si>
  <si>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</si>
  <si>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</si>
  <si>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</si>
  <si>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</si>
  <si>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</si>
  <si>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</si>
  <si>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</si>
  <si>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</si>
  <si>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</si>
  <si>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</si>
  <si>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</si>
  <si>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</si>
  <si>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</si>
  <si>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</si>
  <si>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</si>
  <si>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</si>
  <si>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</si>
  <si>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</si>
  <si>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</si>
  <si>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</si>
  <si>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</si>
  <si>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</si>
  <si>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</si>
  <si>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</si>
  <si>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</si>
  <si>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</si>
  <si>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</si>
  <si>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</si>
  <si>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</si>
  <si>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</si>
  <si>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</si>
  <si>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</si>
  <si>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</si>
  <si>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</si>
  <si>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</si>
  <si>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</si>
  <si>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</si>
  <si>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</si>
  <si>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</si>
  <si>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</si>
  <si>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</si>
  <si>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</si>
  <si>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</si>
  <si>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</si>
  <si>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</si>
  <si>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</si>
  <si>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</si>
  <si>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</si>
  <si>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</si>
  <si>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</si>
  <si>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</si>
  <si>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</si>
  <si>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</si>
  <si>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</si>
  <si>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</si>
  <si>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</si>
  <si>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</si>
  <si>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</si>
  <si>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</si>
  <si>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</si>
  <si>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</si>
  <si>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</si>
  <si>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</si>
  <si>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</si>
  <si>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</si>
  <si>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</si>
  <si>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</si>
  <si>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</si>
  <si>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</si>
  <si>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</si>
  <si>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</si>
  <si>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</si>
  <si>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</si>
  <si>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</si>
  <si>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</si>
  <si>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</si>
  <si>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</si>
  <si>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</si>
  <si>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</si>
  <si>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</si>
  <si>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</si>
  <si>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</si>
  <si>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</si>
  <si>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</si>
  <si>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</si>
  <si>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</si>
  <si>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</si>
  <si>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</si>
  <si>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</si>
  <si>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</si>
  <si>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</si>
  <si>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</si>
  <si>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</si>
  <si>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</si>
  <si>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</si>
  <si>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</si>
  <si>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</si>
  <si>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</si>
  <si>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</si>
  <si>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</si>
  <si>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</si>
  <si>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</si>
  <si>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</si>
  <si>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</si>
  <si>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</si>
  <si>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</si>
  <si>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</si>
  <si>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</si>
  <si>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</si>
  <si>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</si>
  <si>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</si>
  <si>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</si>
  <si>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</si>
  <si>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</si>
  <si>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</si>
  <si>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</si>
  <si>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</si>
  <si>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</si>
  <si>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</si>
  <si>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</si>
  <si>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</si>
  <si>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</si>
  <si>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</si>
  <si>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</si>
  <si>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</si>
  <si>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</si>
  <si>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</si>
  <si>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</si>
  <si>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</si>
  <si>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</si>
  <si>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</si>
  <si>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</si>
  <si>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</si>
  <si>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</si>
  <si>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</si>
  <si>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</si>
  <si>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</si>
  <si>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</si>
  <si>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</si>
  <si>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</si>
  <si>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</si>
  <si>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</si>
  <si>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</si>
  <si>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</si>
  <si>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</si>
  <si>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</si>
  <si>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</si>
  <si>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</si>
  <si>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</si>
  <si>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</si>
  <si>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</si>
  <si>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</si>
  <si>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</si>
  <si>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</si>
  <si>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</si>
  <si>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</si>
  <si>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</si>
  <si>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</si>
  <si>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</si>
  <si>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</si>
  <si>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</si>
  <si>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</si>
  <si>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</si>
  <si>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</si>
  <si>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</si>
  <si>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</si>
  <si>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</si>
  <si>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</si>
  <si>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</si>
  <si>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</si>
  <si>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</si>
  <si>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</si>
  <si>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</si>
  <si>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</si>
  <si>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</si>
  <si>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</si>
  <si>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</si>
  <si>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</si>
  <si>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</si>
  <si>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</si>
  <si>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</si>
  <si>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</si>
  <si>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</si>
  <si>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</si>
  <si>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</si>
  <si>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</si>
  <si>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</si>
  <si>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</si>
  <si>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</si>
  <si>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</si>
  <si>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</si>
  <si>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</si>
  <si>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</si>
  <si>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</si>
  <si>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</si>
  <si>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</si>
  <si>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</si>
  <si>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</si>
  <si>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</si>
  <si>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</si>
  <si>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</si>
  <si>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</si>
  <si>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</si>
  <si>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</si>
  <si>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</si>
  <si>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</si>
  <si>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</si>
  <si>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</si>
  <si>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</si>
  <si>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</si>
  <si>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</si>
  <si>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</si>
  <si>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</si>
  <si>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</si>
  <si>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</si>
  <si>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</si>
  <si>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</si>
  <si>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</si>
  <si>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</si>
  <si>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</si>
  <si>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</si>
  <si>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</si>
  <si>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</si>
  <si>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</si>
  <si>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</si>
  <si>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</si>
  <si>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</si>
  <si>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</si>
  <si>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</si>
  <si>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</si>
  <si>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</si>
  <si>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</si>
  <si>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</si>
  <si>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</si>
  <si>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</si>
  <si>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</si>
  <si>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</si>
  <si>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</si>
  <si>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</si>
  <si>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</si>
  <si>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</si>
  <si>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</si>
  <si>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</si>
  <si>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</si>
  <si>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</si>
  <si>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</si>
  <si>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</si>
  <si>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</si>
  <si>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</si>
  <si>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</si>
  <si>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</si>
  <si>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</si>
  <si>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</si>
  <si>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</si>
  <si>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</si>
  <si>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</si>
  <si>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</si>
  <si>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</si>
  <si>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</si>
  <si>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</si>
  <si>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</si>
  <si>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</si>
  <si>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</si>
  <si>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</si>
  <si>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</si>
  <si>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</si>
  <si>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</si>
  <si>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</si>
  <si>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</si>
  <si>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</si>
  <si>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</si>
  <si>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</si>
  <si>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</si>
  <si>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</si>
  <si>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</si>
  <si>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</si>
  <si>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</si>
  <si>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</si>
  <si>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</si>
  <si>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</si>
  <si>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</si>
  <si>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</si>
  <si>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</si>
  <si>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</si>
  <si>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</si>
  <si>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</si>
  <si>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</si>
  <si>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</si>
  <si>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</si>
  <si>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</si>
  <si>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</si>
  <si>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</si>
  <si>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</si>
  <si>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</si>
  <si>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</si>
  <si>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</si>
  <si>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</si>
  <si>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</si>
  <si>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</si>
  <si>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</si>
  <si>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</si>
  <si>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</si>
  <si>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</si>
  <si>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</si>
  <si>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</si>
  <si>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</si>
  <si>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</si>
  <si>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</si>
  <si>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</si>
  <si>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</si>
  <si>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</si>
  <si>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</si>
  <si>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</si>
  <si>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</si>
  <si>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</si>
  <si>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</si>
  <si>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</si>
  <si>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</si>
  <si>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</si>
  <si>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</si>
  <si>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</si>
  <si>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</si>
  <si>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</si>
  <si>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</si>
  <si>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</si>
  <si>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</si>
  <si>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</si>
  <si>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</si>
  <si>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</si>
  <si>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</si>
  <si>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</si>
  <si>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</si>
  <si>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</si>
  <si>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</si>
  <si>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</si>
  <si>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</si>
  <si>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</si>
  <si>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</si>
  <si>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</si>
  <si>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</si>
  <si>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</si>
  <si>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</si>
  <si>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</si>
  <si>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</si>
  <si>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</si>
  <si>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</si>
  <si>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</si>
  <si>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</si>
  <si>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</si>
  <si>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</si>
  <si>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</si>
  <si>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</si>
  <si>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</si>
  <si>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</si>
  <si>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</si>
  <si>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</si>
  <si>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</si>
  <si>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</si>
  <si>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</si>
  <si>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</si>
  <si>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</si>
  <si>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</si>
  <si>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</si>
  <si>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</si>
  <si>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</si>
  <si>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</si>
  <si>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</si>
  <si>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</si>
  <si>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</si>
  <si>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</si>
  <si>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</si>
  <si>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</si>
  <si>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</si>
  <si>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</si>
  <si>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</si>
  <si>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</si>
  <si>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</si>
  <si>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</si>
  <si>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</si>
  <si>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</si>
  <si>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</si>
  <si>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</si>
  <si>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</si>
  <si>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</si>
  <si>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</si>
  <si>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</si>
  <si>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</si>
  <si>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</si>
  <si>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</si>
  <si>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</si>
  <si>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</si>
  <si>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</si>
  <si>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</si>
  <si>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</si>
  <si>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</si>
  <si>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</si>
  <si>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</si>
  <si>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</si>
  <si>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</si>
  <si>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</si>
  <si>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</si>
  <si>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</si>
  <si>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</si>
  <si>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</si>
  <si>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</si>
  <si>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</si>
  <si>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</si>
  <si>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</si>
  <si>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</si>
  <si>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</si>
  <si>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</si>
  <si>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</si>
  <si>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</si>
  <si>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</si>
  <si>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</si>
  <si>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</si>
  <si>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</si>
  <si>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</si>
  <si>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</si>
  <si>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</si>
  <si>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</si>
  <si>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</si>
  <si>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</si>
  <si>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</si>
  <si>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</si>
  <si>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</si>
  <si>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</si>
  <si>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</si>
  <si>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</si>
  <si>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</si>
  <si>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</si>
  <si>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</si>
  <si>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</si>
  <si>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</si>
  <si>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</si>
  <si>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</si>
  <si>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</si>
  <si>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</si>
  <si>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</si>
  <si>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</si>
  <si>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</si>
  <si>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</si>
  <si>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</si>
  <si>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</si>
  <si>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</si>
  <si>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</si>
  <si>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</si>
  <si>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</si>
  <si>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</si>
  <si>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</si>
  <si>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</si>
  <si>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</si>
  <si>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</si>
  <si>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</si>
  <si>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</si>
  <si>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</si>
  <si>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</si>
  <si>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</si>
  <si>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</si>
  <si>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</si>
  <si>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</si>
  <si>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</si>
  <si>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</si>
  <si>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</si>
  <si>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</si>
  <si>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</si>
  <si>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</si>
  <si>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</si>
  <si>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</si>
  <si>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</si>
  <si>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</si>
  <si>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</si>
  <si>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</si>
  <si>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</si>
  <si>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</si>
  <si>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</si>
  <si>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</si>
  <si>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</si>
  <si>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</si>
  <si>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</si>
  <si>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</si>
  <si>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</si>
  <si>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</si>
  <si>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</si>
  <si>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</si>
  <si>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</si>
  <si>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</si>
  <si>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</si>
  <si>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</si>
  <si>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</si>
  <si>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</si>
  <si>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</si>
  <si>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</si>
  <si>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</si>
  <si>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</si>
  <si>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</si>
  <si>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</si>
  <si>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</si>
  <si>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</si>
  <si>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</si>
  <si>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</si>
  <si>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</si>
  <si>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</si>
  <si>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</si>
  <si>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</si>
  <si>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</si>
  <si>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</si>
  <si>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</si>
  <si>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</si>
  <si>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</si>
  <si>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</si>
  <si>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</si>
  <si>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</si>
  <si>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</si>
  <si>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</si>
  <si>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</si>
  <si>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</si>
  <si>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</si>
  <si>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</si>
  <si>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</si>
  <si>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</si>
  <si>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</si>
  <si>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</si>
  <si>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</si>
  <si>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</si>
  <si>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</si>
  <si>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</si>
  <si>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</si>
  <si>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</si>
  <si>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</si>
  <si>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</si>
  <si>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</si>
  <si>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</si>
  <si>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</si>
  <si>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</si>
  <si>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</si>
  <si>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</si>
  <si>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</si>
  <si>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</si>
  <si>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</si>
  <si>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</si>
  <si>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</si>
  <si>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</si>
  <si>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</si>
  <si>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</si>
  <si>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</si>
  <si>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</si>
  <si>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</si>
  <si>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</si>
  <si>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</si>
  <si>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</si>
  <si>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</si>
  <si>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</si>
  <si>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</si>
  <si>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</si>
  <si>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</si>
  <si>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</si>
  <si>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</si>
  <si>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</si>
  <si>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</si>
  <si>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</si>
  <si>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</si>
  <si>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</si>
  <si>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</si>
  <si>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</si>
  <si>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</si>
  <si>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</si>
  <si>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</si>
  <si>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</si>
  <si>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</si>
  <si>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</si>
  <si>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</si>
  <si>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</si>
  <si>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</si>
  <si>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</si>
  <si>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</si>
  <si>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</si>
  <si>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</si>
  <si>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</si>
  <si>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</si>
  <si>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</si>
  <si>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</si>
  <si>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</si>
  <si>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</si>
  <si>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</si>
  <si>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</si>
  <si>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</si>
  <si>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</si>
  <si>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</si>
  <si>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</si>
  <si>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</si>
  <si>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</si>
  <si>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</si>
  <si>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</si>
  <si>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</si>
  <si>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</si>
  <si>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</si>
  <si>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</si>
  <si>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</si>
  <si>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</si>
  <si>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</si>
  <si>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</si>
  <si>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</si>
  <si>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</si>
  <si>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</si>
  <si>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</si>
  <si>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</si>
  <si>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</si>
  <si>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</si>
  <si>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</si>
  <si>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</si>
  <si>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</si>
  <si>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</si>
  <si>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</si>
  <si>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</si>
  <si>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</si>
  <si>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</si>
  <si>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</si>
  <si>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</si>
  <si>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</si>
  <si>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</si>
  <si>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</si>
  <si>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</si>
  <si>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</si>
  <si>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</si>
  <si>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</si>
  <si>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</si>
  <si>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</si>
  <si>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</si>
  <si>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</si>
  <si>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</si>
  <si>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</si>
  <si>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</si>
  <si>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</si>
  <si>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</si>
  <si>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</si>
  <si>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</si>
  <si>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</si>
  <si>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</si>
  <si>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</si>
  <si>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</si>
  <si>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</si>
  <si>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</si>
  <si>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</si>
  <si>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</si>
  <si>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</si>
  <si>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</si>
  <si>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</si>
  <si>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</si>
  <si>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</si>
  <si>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</si>
  <si>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</si>
  <si>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</si>
  <si>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</si>
  <si>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</si>
  <si>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</si>
  <si>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</si>
  <si>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</si>
  <si>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</si>
  <si>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</si>
  <si>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</si>
  <si>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</si>
  <si>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</si>
  <si>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</si>
  <si>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</si>
  <si>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</si>
  <si>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</si>
  <si>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</si>
  <si>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</si>
  <si>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</si>
  <si>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</si>
  <si>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</si>
  <si>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</si>
  <si>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</si>
  <si>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</si>
  <si>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</si>
  <si>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</si>
  <si>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</si>
  <si>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</si>
  <si>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</si>
  <si>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</si>
  <si>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</si>
  <si>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</si>
  <si>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</si>
  <si>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</si>
  <si>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</si>
  <si>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</si>
  <si>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</si>
  <si>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</si>
  <si>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</si>
  <si>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</si>
  <si>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</si>
  <si>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</si>
  <si>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</si>
  <si>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</si>
  <si>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</si>
  <si>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</si>
  <si>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</si>
  <si>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</si>
  <si>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</si>
  <si>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</si>
  <si>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</si>
  <si>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</si>
  <si>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</si>
  <si>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</si>
  <si>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</si>
  <si>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</si>
  <si>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</si>
  <si>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</si>
  <si>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</si>
  <si>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</si>
  <si>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</si>
  <si>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</si>
  <si>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</si>
  <si>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</si>
  <si>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</si>
  <si>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</si>
  <si>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</si>
  <si>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</si>
  <si>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</si>
  <si>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</si>
  <si>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</si>
  <si>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</si>
  <si>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</si>
  <si>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</si>
  <si>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</si>
  <si>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</si>
  <si>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</si>
  <si>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</si>
  <si>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</si>
  <si>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</si>
  <si>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</si>
  <si>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</si>
  <si>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</si>
  <si>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</si>
  <si>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</si>
  <si>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</si>
  <si>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</si>
  <si>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</si>
  <si>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</si>
  <si>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</si>
  <si>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</si>
  <si>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</si>
  <si>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</si>
  <si>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</si>
  <si>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</si>
  <si>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</si>
  <si>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</si>
  <si>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</si>
  <si>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</si>
  <si>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</si>
  <si>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</si>
  <si>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</si>
  <si>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</si>
  <si>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</si>
  <si>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</si>
  <si>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</si>
  <si>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</si>
  <si>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</si>
  <si>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</si>
  <si>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</si>
  <si>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</si>
  <si>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</si>
  <si>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</si>
  <si>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</si>
  <si>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</si>
  <si>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</si>
  <si>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</si>
  <si>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</si>
  <si>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</si>
  <si>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</si>
  <si>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</si>
  <si>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</si>
  <si>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</si>
  <si>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</si>
  <si>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</si>
  <si>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</si>
  <si>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</si>
  <si>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</si>
  <si>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</si>
  <si>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</si>
  <si>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</si>
  <si>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</si>
  <si>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</si>
  <si>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</si>
  <si>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</si>
  <si>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</si>
  <si>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</si>
  <si>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</si>
  <si>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</si>
  <si>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</si>
  <si>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</si>
  <si>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</si>
  <si>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</si>
  <si>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</si>
  <si>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</si>
  <si>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</si>
  <si>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</si>
  <si>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</si>
  <si>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</si>
  <si>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</si>
  <si>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</si>
  <si>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</si>
  <si>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</si>
  <si>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</si>
  <si>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</si>
  <si>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</si>
  <si>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</si>
  <si>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</si>
  <si>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</si>
  <si>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</si>
  <si>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</si>
  <si>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</si>
  <si>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</si>
  <si>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</si>
  <si>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</si>
  <si>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</si>
  <si>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</si>
  <si>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</si>
  <si>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</si>
  <si>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</si>
  <si>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</si>
  <si>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</si>
  <si>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</si>
  <si>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</si>
  <si>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</si>
  <si>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</si>
  <si>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</si>
  <si>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</si>
  <si>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</si>
  <si>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</si>
  <si>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</si>
  <si>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</si>
  <si>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</si>
  <si>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</si>
  <si>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</si>
  <si>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</si>
  <si>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</si>
  <si>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</si>
  <si>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</si>
  <si>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</si>
  <si>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</si>
  <si>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</si>
  <si>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</si>
  <si>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</si>
  <si>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</si>
  <si>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</si>
  <si>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</si>
  <si>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</si>
  <si>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</si>
  <si>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</si>
  <si>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</si>
  <si>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</si>
  <si>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</si>
  <si>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</si>
  <si>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</si>
  <si>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</si>
  <si>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</si>
  <si>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</si>
  <si>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</si>
  <si>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</si>
  <si>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</si>
  <si>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</si>
  <si>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</si>
  <si>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</si>
  <si>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</si>
  <si>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</si>
  <si>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</si>
  <si>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</si>
  <si>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</si>
  <si>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</si>
  <si>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</si>
  <si>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</si>
  <si>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</si>
  <si>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</si>
  <si>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</si>
  <si>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</si>
  <si>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</si>
  <si>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</si>
  <si>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</si>
  <si>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</si>
  <si>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</si>
  <si>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</si>
  <si>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</si>
  <si>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</si>
  <si>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</si>
  <si>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</si>
  <si>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</si>
  <si>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</si>
  <si>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</si>
  <si>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</si>
  <si>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</si>
  <si>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</si>
  <si>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</si>
  <si>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</si>
  <si>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</si>
  <si>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</si>
  <si>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</si>
  <si>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</si>
  <si>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</si>
  <si>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</si>
  <si>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</si>
  <si>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</si>
  <si>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</si>
  <si>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</si>
  <si>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</si>
  <si>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</si>
  <si>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</si>
  <si>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</si>
  <si>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</si>
  <si>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</si>
  <si>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</si>
  <si>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</si>
  <si>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</si>
  <si>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</si>
  <si>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</si>
  <si>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</si>
  <si>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</si>
  <si>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</si>
  <si>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</si>
  <si>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</si>
  <si>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</si>
  <si>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</si>
  <si>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</si>
  <si>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</si>
  <si>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</si>
  <si>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</si>
  <si>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</si>
  <si>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</si>
  <si>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</si>
  <si>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</si>
  <si>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</si>
  <si>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</si>
  <si>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</si>
  <si>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</si>
  <si>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</si>
  <si>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</si>
  <si>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</si>
  <si>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</si>
  <si>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</si>
  <si>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</si>
  <si>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</si>
  <si>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</si>
  <si>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</si>
  <si>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</si>
  <si>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</si>
  <si>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</si>
  <si>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</si>
  <si>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</si>
  <si>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</si>
  <si>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</si>
  <si>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</si>
  <si>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</si>
  <si>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</si>
  <si>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</si>
  <si>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</si>
  <si>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</si>
  <si>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</si>
  <si>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</si>
  <si>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</si>
  <si>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</si>
  <si>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</si>
  <si>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</si>
  <si>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</si>
  <si>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</si>
  <si>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</si>
  <si>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</si>
  <si>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</si>
  <si>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</si>
  <si>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</si>
  <si>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</si>
  <si>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</si>
  <si>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</si>
  <si>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</si>
  <si>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</si>
  <si>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</si>
  <si>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</si>
  <si>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</si>
  <si>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</si>
  <si>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</si>
  <si>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</si>
  <si>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</si>
  <si>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</si>
  <si>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</si>
  <si>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</si>
  <si>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</si>
  <si>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</si>
  <si>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</si>
  <si>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</si>
  <si>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</si>
  <si>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</si>
  <si>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</si>
  <si>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</si>
  <si>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</si>
  <si>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</si>
  <si>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</si>
  <si>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</si>
  <si>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</si>
  <si>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</si>
  <si>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</si>
  <si>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</si>
  <si>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</si>
  <si>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</si>
  <si>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</si>
  <si>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</si>
  <si>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</si>
  <si>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</si>
  <si>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</si>
  <si>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</si>
  <si>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</si>
  <si>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</si>
  <si>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</si>
  <si>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</si>
  <si>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</si>
  <si>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</si>
  <si>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</si>
  <si>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</si>
  <si>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</si>
  <si>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</si>
  <si>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</si>
  <si>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</si>
  <si>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</si>
  <si>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</si>
  <si>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</si>
  <si>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</si>
  <si>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</si>
  <si>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</si>
  <si>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</si>
  <si>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</si>
  <si>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</si>
  <si>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</si>
  <si>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</si>
  <si>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</si>
  <si>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</si>
  <si>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</si>
  <si>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</si>
  <si>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</si>
  <si>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</si>
  <si>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</si>
  <si>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</si>
  <si>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</si>
  <si>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</si>
  <si>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</si>
  <si>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</si>
  <si>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</si>
  <si>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</si>
  <si>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</si>
  <si>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</si>
  <si>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</si>
  <si>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</si>
  <si>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</si>
  <si>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</si>
  <si>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</si>
  <si>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</si>
  <si>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</si>
  <si>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</si>
  <si>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</si>
  <si>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</si>
  <si>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</si>
  <si>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</si>
  <si>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</si>
  <si>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</si>
  <si>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</si>
  <si>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</si>
  <si>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</si>
  <si>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</si>
  <si>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</si>
  <si>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</si>
  <si>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</si>
  <si>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</si>
  <si>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</si>
  <si>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</si>
  <si>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</si>
  <si>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</si>
  <si>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</si>
  <si>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</si>
  <si>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</si>
  <si>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</si>
  <si>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</si>
  <si>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</si>
  <si>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</si>
  <si>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</si>
  <si>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</si>
  <si>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</si>
  <si>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</si>
  <si>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</si>
  <si>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</si>
  <si>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</si>
  <si>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</si>
  <si>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</si>
  <si>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</si>
  <si>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</si>
  <si>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</si>
  <si>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</si>
  <si>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</si>
  <si>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</si>
  <si>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</si>
  <si>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</si>
  <si>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</si>
  <si>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</si>
  <si>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</si>
  <si>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</si>
  <si>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</si>
  <si>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</si>
  <si>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</si>
  <si>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</si>
  <si>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</si>
  <si>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</si>
  <si>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</si>
  <si>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</si>
  <si>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</si>
  <si>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</si>
  <si>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</si>
  <si>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</si>
  <si>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</si>
  <si>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</si>
  <si>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</si>
  <si>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</si>
  <si>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</si>
  <si>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</si>
  <si>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</si>
  <si>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</si>
  <si>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</si>
  <si>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</si>
  <si>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</si>
  <si>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</si>
  <si>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</si>
  <si>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</si>
  <si>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</si>
  <si>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</si>
  <si>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</si>
  <si>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</si>
  <si>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</si>
  <si>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</si>
  <si>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</si>
  <si>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</si>
  <si>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</si>
  <si>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</si>
  <si>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</si>
  <si>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</si>
  <si>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</si>
  <si>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</si>
  <si>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</si>
  <si>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</si>
  <si>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</si>
  <si>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</si>
  <si>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</si>
  <si>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</si>
  <si>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</si>
  <si>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</si>
  <si>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</si>
  <si>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</si>
  <si>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</si>
  <si>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</si>
  <si>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</si>
  <si>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</si>
  <si>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</si>
  <si>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</si>
  <si>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</si>
  <si>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</si>
  <si>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</si>
  <si>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</si>
  <si>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</si>
  <si>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</si>
  <si>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</si>
  <si>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</si>
  <si>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</si>
  <si>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</si>
  <si>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</si>
  <si>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</si>
  <si>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</si>
  <si>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</si>
  <si>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</si>
  <si>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</si>
  <si>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</si>
  <si>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</si>
  <si>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</si>
  <si>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</si>
  <si>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</si>
  <si>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</si>
  <si>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</si>
  <si>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</si>
  <si>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</si>
  <si>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</si>
  <si>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</si>
  <si>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</si>
  <si>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</si>
  <si>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</si>
  <si>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</si>
  <si>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</si>
  <si>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</si>
  <si>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</si>
  <si>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</si>
  <si>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</si>
  <si>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</si>
  <si>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</si>
  <si>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</si>
  <si>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</si>
  <si>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</si>
  <si>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</si>
  <si>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</si>
  <si>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</si>
  <si>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</si>
  <si>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</si>
  <si>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</si>
  <si>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</si>
  <si>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</si>
  <si>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</si>
  <si>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</si>
  <si>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</si>
  <si>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</si>
  <si>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</si>
  <si>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</si>
  <si>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</si>
  <si>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</si>
  <si>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</si>
  <si>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</si>
  <si>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</si>
  <si>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</si>
  <si>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</si>
  <si>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</si>
  <si>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</si>
  <si>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</si>
  <si>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</si>
  <si>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</si>
  <si>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</si>
  <si>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</si>
  <si>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</si>
  <si>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</si>
  <si>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</si>
  <si>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</si>
  <si>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</si>
  <si>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</si>
  <si>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</si>
  <si>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</si>
  <si>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</si>
  <si>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</si>
  <si>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</si>
  <si>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</si>
  <si>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</si>
  <si>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</si>
  <si>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</si>
  <si>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</si>
  <si>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</si>
  <si>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</si>
  <si>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</si>
  <si>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</si>
  <si>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</si>
  <si>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</si>
  <si>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</si>
  <si>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</si>
  <si>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</si>
  <si>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</si>
  <si>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</si>
  <si>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</si>
  <si>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</si>
  <si>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</si>
  <si>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</si>
  <si>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</si>
  <si>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</si>
  <si>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</si>
  <si>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</si>
  <si>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</si>
  <si>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</si>
  <si>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</si>
  <si>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</si>
  <si>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</si>
  <si>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</si>
  <si>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</si>
  <si>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</si>
  <si>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</si>
  <si>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</si>
  <si>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</si>
  <si>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</si>
  <si>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</si>
  <si>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</si>
  <si>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</si>
  <si>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</si>
  <si>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</si>
  <si>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</si>
  <si>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</si>
  <si>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</si>
  <si>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</si>
  <si>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</si>
  <si>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</si>
  <si>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</si>
  <si>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</si>
  <si>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</si>
  <si>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</si>
  <si>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</si>
  <si>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</si>
  <si>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</si>
  <si>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</si>
  <si>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</si>
  <si>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</si>
  <si>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</si>
  <si>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</si>
  <si>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</si>
  <si>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</si>
  <si>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</si>
  <si>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</si>
  <si>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</si>
  <si>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</si>
  <si>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</si>
  <si>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</si>
  <si>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</si>
  <si>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</si>
  <si>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</si>
  <si>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</si>
  <si>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</si>
  <si>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</si>
  <si>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</si>
  <si>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</si>
  <si>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</si>
  <si>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</si>
  <si>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</si>
  <si>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</si>
  <si>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</si>
  <si>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</si>
  <si>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</si>
  <si>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</si>
  <si>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</si>
  <si>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</si>
  <si>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</si>
  <si>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</si>
  <si>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</si>
  <si>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</si>
  <si>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</si>
  <si>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</si>
  <si>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</si>
  <si>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</si>
  <si>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</si>
  <si>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</si>
  <si>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</si>
  <si>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</si>
  <si>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</si>
  <si>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</si>
  <si>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</si>
  <si>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</si>
  <si>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</si>
  <si>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</si>
  <si>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</si>
  <si>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</si>
  <si>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</si>
  <si>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</si>
  <si>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</si>
  <si>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</si>
  <si>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</si>
  <si>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</si>
  <si>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</si>
  <si>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</si>
  <si>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</si>
  <si>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</si>
  <si>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</si>
  <si>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</si>
  <si>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</si>
  <si>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</si>
  <si>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</si>
  <si>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</si>
  <si>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</si>
  <si>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</si>
  <si>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</si>
  <si>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</si>
  <si>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</si>
  <si>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</si>
  <si>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</si>
  <si>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</si>
  <si>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</si>
  <si>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</si>
  <si>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</si>
  <si>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</si>
  <si>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</si>
  <si>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</si>
  <si>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</si>
  <si>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</si>
  <si>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</si>
  <si>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</si>
  <si>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</si>
  <si>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</si>
  <si>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</si>
  <si>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</si>
  <si>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</si>
  <si>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</si>
  <si>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</si>
  <si>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</si>
  <si>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</si>
  <si>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</si>
  <si>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</si>
  <si>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</si>
  <si>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</si>
  <si>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</si>
  <si>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</si>
  <si>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</si>
  <si>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</si>
  <si>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</si>
  <si>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</si>
  <si>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</si>
  <si>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</si>
  <si>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</si>
  <si>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</si>
  <si>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</si>
  <si>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</si>
  <si>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</si>
  <si>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</si>
  <si>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</si>
  <si>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</si>
  <si>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</si>
  <si>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</si>
  <si>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</si>
  <si>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</si>
  <si>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</si>
  <si>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</si>
  <si>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</si>
  <si>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</si>
  <si>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</si>
  <si>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</si>
  <si>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</si>
  <si>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</si>
  <si>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</si>
  <si>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</si>
  <si>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</si>
  <si>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</si>
  <si>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</si>
  <si>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</si>
  <si>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</si>
  <si>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</si>
  <si>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</si>
  <si>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</si>
  <si>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</si>
  <si>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</si>
  <si>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</si>
  <si>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</si>
  <si>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</si>
  <si>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</si>
  <si>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</si>
  <si>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</si>
  <si>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</si>
  <si>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</si>
  <si>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</si>
  <si>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</si>
  <si>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</si>
  <si>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</si>
  <si>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</si>
  <si>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</si>
  <si>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</si>
  <si>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</si>
  <si>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</si>
  <si>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</si>
  <si>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</si>
  <si>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</si>
  <si>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</si>
  <si>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</si>
  <si>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</si>
  <si>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</si>
  <si>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</si>
  <si>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</si>
  <si>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</si>
  <si>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</si>
  <si>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</si>
  <si>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</si>
  <si>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</si>
  <si>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</si>
  <si>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</si>
  <si>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</si>
  <si>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</si>
  <si>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</si>
  <si>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</si>
  <si>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</si>
  <si>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</si>
  <si>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</si>
  <si>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</si>
  <si>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</si>
  <si>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</si>
  <si>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</si>
  <si>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</si>
  <si>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</si>
  <si>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</si>
  <si>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</si>
  <si>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</si>
  <si>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</si>
  <si>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</si>
  <si>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</si>
  <si>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</si>
  <si>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</si>
  <si>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</si>
  <si>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</si>
  <si>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</si>
  <si>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</si>
  <si>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</si>
  <si>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</si>
  <si>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</si>
  <si>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</si>
  <si>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</si>
  <si>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</si>
  <si>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</si>
  <si>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</si>
  <si>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</si>
  <si>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</si>
  <si>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</si>
  <si>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</si>
  <si>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</si>
  <si>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</si>
  <si>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</si>
  <si>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</si>
  <si>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</si>
  <si>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</si>
  <si>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</si>
  <si>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</si>
  <si>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</si>
  <si>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</si>
  <si>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</si>
  <si>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</si>
  <si>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</si>
  <si>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</si>
  <si>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</si>
  <si>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</si>
  <si>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</si>
  <si>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</si>
  <si>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</si>
  <si>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</si>
  <si>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</si>
  <si>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</si>
  <si>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</si>
  <si>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</si>
  <si>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</si>
  <si>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</si>
  <si>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</si>
  <si>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</si>
  <si>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</si>
  <si>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</si>
  <si>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</si>
  <si>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</si>
  <si>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</si>
  <si>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</si>
  <si>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</si>
  <si>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</si>
  <si>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</si>
  <si>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</si>
  <si>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</si>
  <si>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</si>
  <si>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</si>
  <si>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</si>
  <si>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</si>
  <si>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</si>
  <si>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</si>
  <si>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</si>
  <si>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</si>
  <si>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</si>
  <si>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</si>
  <si>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</si>
  <si>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</si>
  <si>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</si>
  <si>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</si>
  <si>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</si>
  <si>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</si>
  <si>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</si>
  <si>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</si>
  <si>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</si>
  <si>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</si>
  <si>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</si>
  <si>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</si>
  <si>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</si>
  <si>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</si>
  <si>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</si>
  <si>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</si>
  <si>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</si>
  <si>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</si>
  <si>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</si>
  <si>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</si>
  <si>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</si>
  <si>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</si>
  <si>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</si>
  <si>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</si>
  <si>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</si>
  <si>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</si>
  <si>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</si>
  <si>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</si>
  <si>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</si>
  <si>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</si>
  <si>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</si>
  <si>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</si>
  <si>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</si>
  <si>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</si>
  <si>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</si>
  <si>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</si>
  <si>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</si>
  <si>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</si>
  <si>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</si>
  <si>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</si>
  <si>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</si>
  <si>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</si>
  <si>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</si>
  <si>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</si>
  <si>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</si>
  <si>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</si>
  <si>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</si>
  <si>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</si>
  <si>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</si>
  <si>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</si>
  <si>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</si>
  <si>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</si>
  <si>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</si>
  <si>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</si>
  <si>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</si>
  <si>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</si>
  <si>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</si>
  <si>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</si>
  <si>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</si>
  <si>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</si>
  <si>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</si>
  <si>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</si>
  <si>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</si>
  <si>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</si>
  <si>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</si>
  <si>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</si>
  <si>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</si>
  <si>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</si>
  <si>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</si>
  <si>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</si>
  <si>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</si>
  <si>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</si>
  <si>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</si>
  <si>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</si>
  <si>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</si>
  <si>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</si>
  <si>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</si>
  <si>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</si>
  <si>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</si>
  <si>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</si>
  <si>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</si>
  <si>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</si>
  <si>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</si>
  <si>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</si>
  <si>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</si>
  <si>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</si>
  <si>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</si>
  <si>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</si>
  <si>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</si>
  <si>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</si>
  <si>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</si>
  <si>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</si>
  <si>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</si>
  <si>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</si>
  <si>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</si>
  <si>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</si>
  <si>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</si>
  <si>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</si>
  <si>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</si>
  <si>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</si>
  <si>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</si>
  <si>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</si>
  <si>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</si>
  <si>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</si>
  <si>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</si>
  <si>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</si>
  <si>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</si>
  <si>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</si>
  <si>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</si>
  <si>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</si>
  <si>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</si>
  <si>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</si>
  <si>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</si>
  <si>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</si>
  <si>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</si>
  <si>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</si>
  <si>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</si>
  <si>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</si>
  <si>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</si>
  <si>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</si>
  <si>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</si>
  <si>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</si>
  <si>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</si>
  <si>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</si>
  <si>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</si>
  <si>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</si>
  <si>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</si>
  <si>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</si>
  <si>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</si>
  <si>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</si>
  <si>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</si>
  <si>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</si>
  <si>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</si>
  <si>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</si>
  <si>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</si>
  <si>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</si>
  <si>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</si>
  <si>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</si>
  <si>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</si>
  <si>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</si>
  <si>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</si>
  <si>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</si>
  <si>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</si>
  <si>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</si>
  <si>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</si>
  <si>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</si>
  <si>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</si>
  <si>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</si>
  <si>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</si>
  <si>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</si>
  <si>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</si>
  <si>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</si>
  <si>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</si>
  <si>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</si>
  <si>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</si>
  <si>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</si>
  <si>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</si>
  <si>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</si>
  <si>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</si>
  <si>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</si>
  <si>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</si>
  <si>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</si>
  <si>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</si>
  <si>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</si>
  <si>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</si>
  <si>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</si>
  <si>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</si>
  <si>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</si>
  <si>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</si>
  <si>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</si>
  <si>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</si>
  <si>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</si>
  <si>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</si>
  <si>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</si>
  <si>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</si>
  <si>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</si>
  <si>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</si>
  <si>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</si>
  <si>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</si>
  <si>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</si>
  <si>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</si>
  <si>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</si>
  <si>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</si>
  <si>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</si>
  <si>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</si>
  <si>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</si>
  <si>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</si>
  <si>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</si>
  <si>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</si>
  <si>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</si>
  <si>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</si>
  <si>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</si>
  <si>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</si>
  <si>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</si>
  <si>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</si>
  <si>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</si>
  <si>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</si>
  <si>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</si>
  <si>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</si>
  <si>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</si>
  <si>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</si>
  <si>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</si>
  <si>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</si>
  <si>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</si>
  <si>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</si>
  <si>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</si>
  <si>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</si>
  <si>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</si>
  <si>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</si>
  <si>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</si>
  <si>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</si>
  <si>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</si>
  <si>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</si>
  <si>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</si>
  <si>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</si>
  <si>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</si>
  <si>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</si>
  <si>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</si>
  <si>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</si>
  <si>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</si>
  <si>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</si>
  <si>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</si>
  <si>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</si>
  <si>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</si>
  <si>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</si>
  <si>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</si>
  <si>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</si>
  <si>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</si>
  <si>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</si>
  <si>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</si>
  <si>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</si>
  <si>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</si>
  <si>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</si>
  <si>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</si>
  <si>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</si>
  <si>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</si>
  <si>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</si>
  <si>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</si>
  <si>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</si>
  <si>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</si>
  <si>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</si>
  <si>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</si>
  <si>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</si>
  <si>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</si>
  <si>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</si>
  <si>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</si>
  <si>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</si>
  <si>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</si>
  <si>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</si>
  <si>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</si>
  <si>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</si>
  <si>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</si>
  <si>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</si>
  <si>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</si>
  <si>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</si>
  <si>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</si>
  <si>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</si>
  <si>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</si>
  <si>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</si>
  <si>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</si>
  <si>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</si>
  <si>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</si>
  <si>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</si>
  <si>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</si>
  <si>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</si>
  <si>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</si>
  <si>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</si>
  <si>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</si>
  <si>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</si>
  <si>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</si>
  <si>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</si>
  <si>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</si>
  <si>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</si>
  <si>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</si>
  <si>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</si>
  <si>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</si>
  <si>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</si>
  <si>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</si>
  <si>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</si>
  <si>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</si>
  <si>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</si>
  <si>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</si>
  <si>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</si>
  <si>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</si>
  <si>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</si>
  <si>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</si>
  <si>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</si>
  <si>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</si>
  <si>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</si>
  <si>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</si>
  <si>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</si>
  <si>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</si>
  <si>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</si>
  <si>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</si>
  <si>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</si>
  <si>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</si>
  <si>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</si>
  <si>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</si>
  <si>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</si>
  <si>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</si>
  <si>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</si>
  <si>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</si>
  <si>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</si>
  <si>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</si>
  <si>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</si>
  <si>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</si>
  <si>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</si>
  <si>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</si>
  <si>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</si>
  <si>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</si>
  <si>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</si>
  <si>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</si>
  <si>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</si>
  <si>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</si>
  <si>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</si>
  <si>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</si>
  <si>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</si>
  <si>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</si>
  <si>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</si>
  <si>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</si>
  <si>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</si>
  <si>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</si>
  <si>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</si>
  <si>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</si>
  <si>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</si>
  <si>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</si>
  <si>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</si>
  <si>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</si>
  <si>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</si>
  <si>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</si>
  <si>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</si>
  <si>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</si>
  <si>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</si>
  <si>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</si>
  <si>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</si>
  <si>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</si>
  <si>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</si>
  <si>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</si>
  <si>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</si>
  <si>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</si>
  <si>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</si>
  <si>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</si>
  <si>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</si>
  <si>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</si>
  <si>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</si>
  <si>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</si>
  <si>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</si>
  <si>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</si>
  <si>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</si>
  <si>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</si>
  <si>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</si>
  <si>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</si>
  <si>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</si>
  <si>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</si>
  <si>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</si>
  <si>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</si>
  <si>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</si>
  <si>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</si>
  <si>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</si>
  <si>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</si>
  <si>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</si>
  <si>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</si>
  <si>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</si>
  <si>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</si>
  <si>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</si>
  <si>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</si>
  <si>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</si>
  <si>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</si>
  <si>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</si>
  <si>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</si>
  <si>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</si>
  <si>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</si>
  <si>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</si>
  <si>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</si>
  <si>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</si>
  <si>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</si>
  <si>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</si>
  <si>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</si>
  <si>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</si>
  <si>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</si>
  <si>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</si>
  <si>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</si>
  <si>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</si>
  <si>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</si>
  <si>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</si>
  <si>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</si>
  <si>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</si>
  <si>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</si>
  <si>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</si>
  <si>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</si>
  <si>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</si>
  <si>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</si>
  <si>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</si>
  <si>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</si>
  <si>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</si>
  <si>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</si>
  <si>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</si>
  <si>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</si>
  <si>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</si>
  <si>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</si>
  <si>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</si>
  <si>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</si>
  <si>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</si>
  <si>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</si>
  <si>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</si>
  <si>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</si>
  <si>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</si>
  <si>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</si>
  <si>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</si>
  <si>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</si>
  <si>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</si>
  <si>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</si>
  <si>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</si>
  <si>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</si>
  <si>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</si>
  <si>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</si>
  <si>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</si>
  <si>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</si>
  <si>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</si>
  <si>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</si>
  <si>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</si>
  <si>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</si>
  <si>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</si>
  <si>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</si>
  <si>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</si>
  <si>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</si>
  <si>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</si>
  <si>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</si>
  <si>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</si>
  <si>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</si>
  <si>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</si>
  <si>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</si>
  <si>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</si>
  <si>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</si>
  <si>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</si>
  <si>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</si>
  <si>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</si>
  <si>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</si>
  <si>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</si>
  <si>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</si>
  <si>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</si>
  <si>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</si>
  <si>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</si>
  <si>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</si>
  <si>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</si>
  <si>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</si>
  <si>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</si>
  <si>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</si>
  <si>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</si>
  <si>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</si>
  <si>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</si>
  <si>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</si>
  <si>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</si>
  <si>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</si>
  <si>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</si>
  <si>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</si>
  <si>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</si>
  <si>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</si>
  <si>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</si>
  <si>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</si>
  <si>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</si>
  <si>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</si>
  <si>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</si>
  <si>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</si>
  <si>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</si>
  <si>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</si>
  <si>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</si>
  <si>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</si>
  <si>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</si>
  <si>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</si>
  <si>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</si>
  <si>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</si>
  <si>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</si>
  <si>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</si>
  <si>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</si>
  <si>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</si>
  <si>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</si>
  <si>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</si>
  <si>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</si>
  <si>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</si>
  <si>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</si>
  <si>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</si>
  <si>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</si>
  <si>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</si>
  <si>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</si>
  <si>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</si>
  <si>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</si>
  <si>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</si>
  <si>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</si>
  <si>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</si>
  <si>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</si>
  <si>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</si>
  <si>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</si>
  <si>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</si>
  <si>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</si>
  <si>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</si>
  <si>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</si>
  <si>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</si>
  <si>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</si>
  <si>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</si>
  <si>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</si>
  <si>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</si>
  <si>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</si>
  <si>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</si>
  <si>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</si>
  <si>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</si>
  <si>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</si>
  <si>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</si>
  <si>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</si>
  <si>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</si>
  <si>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</si>
  <si>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</si>
  <si>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</si>
  <si>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</si>
  <si>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</si>
  <si>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</si>
  <si>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</si>
  <si>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</si>
  <si>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</si>
  <si>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</si>
  <si>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</si>
  <si>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</si>
  <si>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</si>
  <si>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</si>
  <si>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</si>
  <si>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</si>
  <si>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</si>
  <si>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</si>
  <si>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</si>
  <si>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</si>
  <si>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</si>
  <si>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</si>
  <si>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</si>
  <si>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</si>
  <si>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</si>
  <si>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</si>
  <si>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</si>
  <si>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</si>
  <si>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</si>
  <si>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</si>
  <si>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</si>
  <si>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</si>
  <si>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</si>
  <si>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</si>
  <si>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</si>
  <si>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</si>
  <si>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</si>
  <si>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</si>
  <si>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</si>
  <si>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</si>
  <si>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</si>
  <si>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</si>
  <si>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</si>
  <si>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</si>
  <si>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</si>
  <si>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</si>
  <si>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</si>
  <si>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</si>
  <si>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</si>
  <si>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</si>
  <si>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</si>
  <si>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</si>
  <si>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</si>
  <si>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</si>
  <si>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</si>
  <si>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</si>
  <si>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</si>
  <si>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</si>
  <si>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</si>
  <si>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</si>
  <si>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</si>
  <si>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</si>
  <si>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</si>
  <si>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</si>
  <si>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</si>
  <si>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</si>
  <si>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</si>
  <si>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</si>
  <si>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</si>
  <si>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</si>
  <si>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</si>
  <si>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</si>
  <si>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</si>
  <si>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</si>
  <si>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</si>
  <si>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</si>
  <si>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</si>
  <si>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</si>
  <si>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</si>
  <si>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</si>
  <si>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</si>
  <si>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</si>
  <si>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</si>
  <si>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</si>
  <si>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</si>
  <si>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</si>
  <si>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</si>
  <si>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</si>
  <si>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</si>
  <si>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</si>
  <si>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</si>
  <si>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</si>
  <si>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</si>
  <si>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</si>
  <si>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</si>
  <si>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</si>
  <si>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</si>
  <si>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</si>
  <si>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</si>
  <si>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</si>
  <si>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</si>
  <si>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</si>
  <si>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</si>
  <si>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</si>
  <si>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</si>
  <si>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</si>
  <si>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</si>
  <si>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</si>
  <si>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</si>
  <si>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</si>
  <si>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</si>
  <si>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</si>
  <si>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</si>
  <si>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</si>
  <si>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</si>
  <si>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</si>
  <si>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</si>
  <si>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</si>
  <si>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</si>
  <si>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</si>
  <si>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</si>
  <si>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</si>
  <si>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</si>
  <si>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</si>
  <si>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</si>
  <si>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</si>
  <si>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</si>
  <si>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</si>
  <si>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</si>
  <si>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</si>
  <si>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</si>
  <si>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</si>
  <si>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</si>
  <si>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</si>
  <si>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</si>
  <si>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</si>
  <si>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</si>
  <si>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</si>
  <si>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</si>
  <si>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</si>
  <si>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</si>
  <si>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</si>
  <si>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</si>
  <si>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</si>
  <si>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</si>
  <si>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</si>
  <si>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</si>
  <si>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</si>
  <si>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</si>
  <si>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</si>
  <si>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</si>
  <si>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</si>
  <si>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</si>
  <si>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</si>
  <si>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</si>
  <si>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</si>
  <si>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</si>
  <si>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</si>
  <si>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</si>
  <si>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</si>
  <si>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</si>
  <si>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</si>
  <si>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</si>
  <si>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</si>
  <si>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</si>
  <si>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</si>
  <si>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</si>
  <si>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</si>
  <si>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</si>
  <si>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</si>
  <si>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</si>
  <si>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</si>
  <si>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</si>
  <si>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</si>
  <si>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</si>
  <si>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</si>
  <si>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</si>
  <si>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</si>
  <si>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</si>
  <si>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</si>
  <si>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</si>
  <si>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</si>
  <si>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</si>
  <si>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</si>
  <si>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</si>
  <si>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</si>
  <si>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</si>
  <si>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</si>
  <si>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</si>
  <si>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</si>
  <si>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</si>
  <si>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</si>
  <si>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</si>
  <si>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</si>
  <si>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</si>
  <si>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</si>
  <si>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</si>
  <si>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</si>
  <si>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</si>
  <si>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</si>
  <si>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</si>
  <si>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</si>
  <si>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</si>
  <si>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</si>
  <si>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</si>
  <si>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</si>
  <si>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</si>
  <si>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</si>
  <si>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</si>
  <si>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</si>
  <si>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</si>
  <si>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</si>
  <si>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</si>
  <si>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</si>
  <si>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</si>
  <si>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</si>
  <si>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</si>
  <si>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</si>
  <si>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</si>
  <si>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</si>
  <si>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</si>
  <si>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</si>
  <si>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</si>
  <si>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</si>
  <si>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</si>
  <si>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</si>
  <si>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</si>
  <si>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</si>
  <si>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</si>
  <si>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</si>
  <si>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</si>
  <si>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</si>
  <si>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</si>
  <si>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</si>
  <si>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</si>
  <si>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</si>
  <si>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</si>
  <si>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</si>
  <si>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</si>
  <si>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</si>
  <si>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</si>
  <si>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</si>
  <si>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</si>
  <si>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</si>
  <si>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</si>
  <si>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</si>
  <si>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</si>
  <si>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</si>
  <si>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</si>
  <si>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</si>
  <si>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</si>
  <si>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</si>
  <si>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</si>
  <si>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</si>
  <si>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</si>
  <si>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</si>
  <si>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</si>
  <si>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</si>
  <si>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</si>
  <si>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</si>
  <si>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</si>
  <si>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</si>
  <si>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</si>
  <si>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</si>
  <si>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</si>
  <si>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</si>
  <si>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</si>
  <si>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</si>
  <si>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</si>
  <si>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</si>
  <si>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</si>
  <si>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</si>
  <si>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</si>
  <si>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</si>
  <si>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</si>
  <si>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</si>
  <si>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</si>
  <si>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</si>
  <si>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</si>
  <si>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</si>
  <si>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</si>
  <si>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</si>
  <si>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</si>
  <si>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</si>
  <si>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</si>
  <si>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</si>
  <si>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</si>
  <si>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</si>
  <si>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</si>
  <si>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</si>
  <si>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</si>
  <si>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</si>
  <si>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</si>
  <si>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</si>
  <si>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</si>
  <si>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</si>
  <si>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</si>
  <si>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</si>
  <si>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</si>
  <si>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</si>
  <si>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</si>
  <si>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</si>
  <si>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</si>
  <si>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</si>
  <si>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</si>
  <si>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</si>
  <si>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</si>
  <si>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</si>
  <si>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</si>
  <si>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</si>
  <si>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</si>
  <si>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</si>
  <si>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</si>
  <si>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</si>
  <si>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</si>
  <si>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</si>
  <si>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</si>
  <si>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</si>
  <si>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</si>
  <si>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</si>
  <si>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</si>
  <si>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</si>
  <si>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</si>
  <si>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</si>
  <si>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</si>
  <si>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</si>
  <si>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</si>
  <si>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</si>
  <si>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</si>
  <si>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</si>
  <si>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</si>
  <si>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</si>
  <si>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</si>
  <si>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</si>
  <si>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</si>
  <si>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</si>
  <si>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</si>
  <si>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</si>
  <si>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</si>
  <si>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</si>
  <si>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</si>
  <si>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</si>
  <si>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</si>
  <si>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</si>
  <si>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</si>
  <si>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</si>
  <si>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</si>
  <si>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</si>
  <si>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</si>
  <si>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</si>
  <si>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</si>
  <si>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</si>
  <si>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</si>
  <si>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</si>
  <si>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</si>
  <si>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</si>
  <si>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</si>
  <si>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</si>
  <si>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</si>
  <si>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</si>
  <si>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</si>
  <si>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</si>
  <si>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</si>
  <si>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</si>
  <si>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</si>
  <si>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</si>
  <si>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</si>
  <si>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</si>
  <si>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</si>
  <si>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</si>
  <si>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</si>
  <si>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</si>
  <si>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</si>
  <si>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</si>
  <si>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</si>
  <si>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</si>
  <si>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</si>
  <si>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</si>
  <si>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</si>
  <si>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</si>
  <si>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</si>
  <si>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</si>
  <si>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</si>
  <si>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</si>
  <si>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</si>
  <si>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</si>
  <si>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</si>
  <si>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</si>
  <si>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</si>
  <si>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</si>
  <si>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</si>
  <si>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</si>
  <si>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</si>
  <si>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</si>
  <si>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</si>
  <si>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</si>
  <si>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</si>
  <si>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</si>
  <si>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</si>
  <si>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</si>
  <si>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</si>
  <si>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</si>
  <si>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</si>
  <si>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</si>
  <si>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</si>
  <si>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</si>
  <si>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</si>
  <si>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</si>
  <si>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</si>
  <si>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</si>
  <si>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</si>
  <si>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</si>
  <si>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</si>
  <si>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</si>
  <si>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</si>
  <si>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</si>
  <si>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</si>
  <si>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</si>
  <si>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</si>
  <si>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</si>
  <si>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</si>
  <si>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</si>
  <si>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</si>
  <si>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</si>
  <si>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</si>
  <si>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</si>
  <si>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</si>
  <si>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</si>
  <si>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</si>
  <si>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</si>
  <si>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</si>
  <si>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</si>
  <si>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</si>
  <si>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</si>
  <si>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</si>
  <si>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</si>
  <si>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</si>
  <si>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</si>
  <si>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</si>
  <si>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</si>
  <si>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</si>
  <si>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</si>
  <si>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</si>
  <si>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</si>
  <si>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</si>
  <si>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</si>
  <si>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</si>
  <si>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</si>
  <si>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</si>
  <si>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</si>
  <si>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</si>
  <si>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</si>
  <si>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</si>
  <si>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</si>
  <si>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</si>
  <si>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</si>
  <si>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</si>
  <si>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</si>
  <si>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</si>
  <si>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</si>
  <si>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</si>
  <si>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</si>
  <si>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</si>
  <si>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</si>
  <si>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</si>
  <si>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</si>
  <si>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</si>
  <si>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</si>
  <si>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</si>
  <si>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</si>
  <si>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</si>
  <si>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</si>
  <si>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</si>
  <si>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</si>
  <si>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</si>
  <si>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</si>
  <si>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</si>
  <si>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</si>
  <si>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</si>
  <si>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</si>
  <si>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</si>
  <si>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</si>
  <si>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</si>
  <si>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</si>
  <si>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</si>
  <si>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</si>
  <si>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</si>
  <si>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</si>
  <si>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</si>
  <si>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</si>
  <si>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</si>
  <si>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</si>
  <si>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</si>
  <si>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</si>
  <si>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</si>
  <si>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</si>
  <si>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</si>
  <si>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</si>
  <si>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</si>
  <si>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</si>
  <si>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</si>
  <si>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</si>
  <si>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</si>
  <si>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</si>
  <si>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</si>
  <si>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</si>
  <si>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</si>
  <si>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</si>
  <si>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</si>
  <si>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</si>
  <si>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</si>
  <si>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</si>
  <si>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</si>
  <si>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</si>
  <si>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</si>
  <si>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</si>
  <si>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</si>
  <si>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</si>
  <si>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</si>
  <si>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</si>
  <si>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</si>
  <si>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</si>
  <si>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</si>
  <si>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</si>
  <si>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</si>
  <si>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</si>
  <si>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</si>
  <si>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</si>
  <si>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</si>
  <si>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</si>
  <si>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</si>
  <si>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</si>
  <si>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</si>
  <si>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</si>
  <si>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</si>
  <si>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</si>
  <si>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</si>
  <si>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</si>
  <si>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</si>
  <si>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</si>
  <si>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</si>
  <si>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</si>
  <si>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</si>
  <si>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</si>
  <si>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</si>
  <si>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</si>
  <si>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</si>
  <si>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</si>
  <si>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</si>
  <si>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</si>
  <si>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</si>
  <si>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</si>
  <si>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</si>
  <si>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</si>
  <si>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</si>
  <si>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</si>
  <si>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</si>
  <si>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</si>
  <si>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</si>
  <si>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</si>
  <si>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</si>
  <si>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</si>
  <si>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</si>
  <si>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</si>
  <si>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</si>
  <si>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</si>
  <si>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</si>
  <si>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</si>
  <si>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</si>
  <si>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</si>
  <si>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</si>
  <si>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</si>
  <si>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</si>
  <si>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</si>
  <si>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</si>
  <si>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</si>
  <si>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</si>
  <si>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</si>
  <si>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</si>
  <si>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</si>
  <si>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</si>
  <si>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</si>
  <si>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</si>
  <si>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</si>
  <si>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</si>
  <si>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</si>
  <si>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</si>
  <si>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</si>
  <si>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</si>
  <si>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</si>
  <si>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</si>
  <si>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</si>
  <si>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</si>
  <si>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</si>
  <si>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</si>
  <si>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</si>
  <si>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</si>
  <si>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</si>
  <si>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</si>
  <si>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</si>
  <si>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</si>
  <si>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</si>
  <si>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</si>
  <si>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</si>
  <si>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</si>
  <si>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</si>
  <si>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</si>
  <si>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</si>
  <si>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</si>
  <si>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</si>
  <si>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</si>
  <si>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</si>
  <si>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</si>
  <si>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</si>
  <si>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</si>
  <si>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</si>
  <si>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</si>
  <si>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</si>
  <si>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</si>
  <si>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</si>
  <si>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</si>
  <si>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</si>
  <si>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</si>
  <si>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</si>
  <si>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</si>
  <si>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</si>
  <si>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</si>
  <si>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</si>
  <si>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</si>
  <si>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</si>
  <si>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</si>
  <si>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</si>
  <si>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</si>
  <si>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</si>
  <si>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</si>
  <si>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</si>
  <si>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</si>
  <si>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</si>
  <si>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</si>
  <si>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</si>
  <si>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</si>
  <si>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</si>
  <si>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</si>
  <si>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</si>
  <si>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</si>
  <si>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</si>
  <si>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</si>
  <si>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</si>
  <si>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</si>
  <si>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</si>
  <si>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</si>
  <si>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</si>
  <si>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</si>
  <si>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</si>
  <si>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</si>
  <si>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</si>
  <si>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</si>
  <si>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</si>
  <si>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</si>
  <si>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</si>
  <si>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</si>
  <si>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</si>
  <si>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</si>
  <si>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</si>
  <si>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</si>
  <si>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</si>
  <si>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</si>
  <si>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</si>
  <si>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</si>
  <si>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</si>
  <si>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</si>
  <si>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</si>
  <si>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</si>
  <si>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</si>
  <si>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</si>
  <si>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</si>
  <si>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</si>
  <si>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</si>
  <si>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</si>
  <si>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</si>
  <si>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</si>
  <si>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</si>
  <si>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</si>
  <si>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</si>
  <si>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</si>
  <si>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</si>
  <si>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</si>
  <si>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</si>
  <si>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</si>
  <si>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</si>
  <si>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</si>
  <si>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</si>
  <si>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</si>
  <si>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</si>
  <si>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</si>
  <si>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</si>
  <si>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</si>
  <si>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</si>
  <si>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</si>
  <si>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</si>
  <si>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</si>
  <si>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</si>
  <si>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</si>
  <si>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</si>
  <si>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</si>
  <si>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</si>
  <si>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</si>
  <si>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</si>
  <si>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</si>
  <si>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</si>
  <si>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</si>
  <si>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</si>
  <si>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</si>
  <si>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</si>
  <si>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</si>
  <si>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</si>
  <si>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</si>
  <si>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</si>
  <si>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</si>
  <si>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</si>
  <si>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</si>
  <si>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</si>
  <si>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</si>
  <si>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</si>
  <si>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</si>
  <si>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</si>
  <si>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</si>
  <si>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</si>
  <si>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</si>
  <si>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</si>
  <si>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</si>
  <si>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</si>
  <si>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</si>
  <si>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</si>
  <si>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</si>
  <si>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</si>
  <si>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</si>
  <si>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</si>
  <si>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</si>
  <si>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</si>
  <si>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</si>
  <si>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</si>
  <si>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</si>
  <si>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</si>
  <si>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</si>
  <si>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</si>
  <si>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</si>
  <si>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</si>
  <si>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</si>
  <si>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</si>
  <si>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</si>
  <si>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</si>
  <si>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</si>
  <si>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</si>
  <si>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</si>
  <si>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</si>
  <si>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</si>
  <si>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</si>
  <si>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</si>
  <si>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</si>
  <si>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</si>
  <si>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</si>
  <si>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</si>
  <si>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</si>
  <si>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</si>
  <si>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</si>
  <si>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</si>
  <si>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</si>
  <si>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</si>
  <si>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</si>
  <si>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</si>
  <si>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</si>
  <si>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</si>
  <si>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</si>
  <si>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</si>
  <si>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</si>
  <si>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</si>
  <si>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</si>
  <si>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</si>
  <si>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</si>
  <si>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</si>
  <si>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</si>
  <si>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</si>
  <si>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</si>
  <si>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</si>
  <si>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</si>
  <si>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</si>
  <si>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</si>
  <si>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</si>
  <si>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</si>
  <si>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</si>
  <si>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</si>
  <si>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</si>
  <si>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</si>
  <si>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</si>
  <si>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</si>
  <si>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</si>
  <si>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</si>
  <si>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</si>
  <si>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</si>
  <si>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</si>
  <si>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</si>
  <si>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</si>
  <si>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</si>
  <si>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</si>
  <si>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</si>
  <si>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</si>
  <si>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</si>
  <si>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</si>
  <si>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</si>
  <si>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</si>
  <si>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</si>
  <si>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</si>
  <si>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</si>
  <si>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</si>
  <si>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</si>
  <si>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</si>
  <si>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</si>
  <si>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</si>
  <si>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</si>
  <si>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</si>
  <si>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</si>
  <si>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</si>
  <si>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</si>
  <si>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</si>
  <si>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</si>
  <si>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</si>
  <si>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</si>
  <si>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</si>
  <si>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</si>
  <si>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</si>
  <si>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</si>
  <si>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</si>
  <si>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</si>
  <si>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</si>
  <si>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</si>
  <si>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</si>
  <si>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</si>
  <si>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</si>
  <si>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</si>
  <si>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</si>
  <si>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</si>
  <si>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</si>
  <si>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</si>
  <si>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</si>
  <si>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</si>
  <si>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</si>
  <si>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</si>
  <si>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</si>
  <si>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</si>
  <si>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</si>
  <si>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</si>
  <si>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</si>
  <si>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</si>
  <si>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</si>
  <si>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</si>
  <si>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</si>
  <si>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</si>
  <si>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</si>
  <si>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</si>
  <si>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</si>
  <si>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</si>
  <si>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</si>
  <si>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</si>
  <si>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</si>
  <si>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</si>
  <si>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</si>
  <si>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</si>
  <si>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</si>
  <si>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</si>
  <si>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</si>
  <si>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</si>
  <si>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</si>
  <si>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</si>
  <si>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</si>
  <si>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</si>
  <si>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</si>
  <si>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</si>
  <si>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</si>
  <si>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</si>
  <si>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</si>
  <si>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</si>
  <si>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</si>
  <si>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</si>
  <si>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</si>
  <si>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</si>
  <si>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</si>
  <si>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</si>
  <si>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</si>
  <si>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</si>
  <si>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</si>
  <si>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</si>
  <si>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</si>
  <si>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</si>
  <si>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</si>
  <si>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</si>
  <si>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</si>
  <si>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</si>
  <si>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</si>
  <si>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</si>
  <si>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</si>
  <si>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</si>
  <si>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</si>
  <si>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</si>
  <si>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</si>
  <si>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</si>
  <si>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</si>
  <si>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</si>
  <si>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</si>
  <si>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</si>
  <si>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</si>
  <si>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</si>
  <si>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</si>
  <si>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</si>
  <si>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</si>
  <si>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</si>
  <si>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</si>
  <si>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</si>
  <si>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</si>
  <si>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</si>
  <si>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</si>
  <si>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</si>
  <si>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</si>
  <si>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</si>
  <si>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</si>
  <si>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</si>
  <si>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</si>
  <si>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</si>
  <si>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</si>
  <si>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</si>
  <si>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</si>
  <si>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</si>
  <si>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</si>
  <si>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</si>
  <si>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</si>
  <si>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</si>
  <si>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</si>
  <si>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</si>
  <si>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</si>
  <si>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</si>
  <si>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</si>
  <si>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</si>
  <si>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</si>
  <si>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</si>
  <si>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</si>
  <si>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</si>
  <si>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</si>
  <si>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</si>
  <si>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</si>
  <si>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</si>
  <si>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</si>
  <si>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</si>
  <si>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</si>
  <si>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</si>
  <si>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</si>
  <si>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</si>
  <si>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</si>
  <si>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</si>
  <si>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</si>
  <si>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</si>
  <si>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</si>
  <si>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</si>
  <si>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</si>
  <si>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</si>
  <si>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</si>
  <si>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</si>
  <si>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</si>
  <si>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</si>
  <si>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</si>
  <si>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</si>
  <si>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</si>
  <si>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</si>
  <si>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</si>
  <si>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</si>
  <si>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</si>
  <si>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</si>
  <si>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</si>
  <si>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</si>
  <si>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</si>
  <si>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</si>
  <si>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</si>
  <si>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</si>
  <si>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</si>
  <si>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</si>
  <si>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</si>
  <si>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</si>
  <si>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</si>
  <si>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</si>
  <si>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</si>
  <si>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</si>
  <si>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</si>
  <si>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</si>
  <si>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</si>
  <si>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</si>
  <si>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</si>
  <si>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</si>
  <si>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</si>
  <si>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</si>
  <si>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</si>
  <si>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</si>
  <si>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</si>
  <si>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</si>
  <si>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</si>
  <si>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</si>
  <si>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</si>
  <si>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</si>
  <si>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</si>
  <si>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</si>
  <si>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</si>
  <si>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</si>
  <si>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</si>
  <si>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</si>
  <si>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</si>
  <si>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</si>
  <si>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</si>
  <si>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</si>
  <si>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</si>
  <si>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</si>
  <si>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</si>
  <si>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</si>
  <si>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</si>
  <si>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</si>
  <si>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</si>
  <si>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</si>
  <si>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</si>
  <si>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</si>
  <si>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</si>
  <si>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</si>
  <si>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</si>
  <si>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</si>
  <si>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</si>
  <si>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</si>
  <si>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</si>
  <si>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</si>
  <si>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</si>
  <si>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</si>
  <si>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</si>
  <si>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</si>
  <si>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</si>
  <si>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</si>
  <si>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</si>
  <si>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</si>
  <si>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</si>
  <si>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</si>
  <si>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</si>
  <si>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</si>
  <si>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</si>
  <si>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</si>
  <si>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</si>
  <si>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</si>
  <si>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</si>
  <si>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</si>
  <si>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</si>
  <si>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</si>
  <si>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</si>
  <si>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</si>
  <si>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</si>
  <si>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</si>
  <si>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</si>
  <si>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</si>
  <si>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</si>
  <si>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</si>
  <si>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</si>
  <si>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</si>
  <si>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</si>
  <si>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</si>
  <si>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</si>
  <si>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</si>
  <si>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</si>
  <si>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</si>
  <si>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</si>
  <si>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</si>
  <si>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</si>
  <si>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</si>
  <si>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</si>
  <si>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</si>
  <si>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</si>
  <si>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</si>
  <si>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</si>
  <si>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</si>
  <si>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</si>
  <si>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</si>
  <si>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</si>
  <si>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</si>
  <si>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</si>
  <si>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</si>
  <si>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</si>
  <si>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</si>
  <si>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</si>
  <si>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</si>
  <si>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</si>
  <si>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</si>
  <si>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</si>
  <si>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</si>
  <si>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</si>
  <si>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</si>
  <si>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</si>
  <si>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</si>
  <si>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</si>
  <si>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</si>
  <si>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</si>
  <si>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</si>
  <si>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</si>
  <si>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</si>
  <si>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</si>
  <si>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</si>
  <si>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</si>
  <si>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</si>
  <si>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</si>
  <si>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</si>
  <si>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</si>
  <si>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</si>
  <si>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</si>
  <si>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</si>
  <si>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</si>
  <si>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</si>
  <si>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</si>
  <si>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</si>
  <si>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</si>
  <si>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</si>
  <si>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</si>
  <si>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</si>
  <si>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</si>
  <si>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</si>
  <si>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</si>
  <si>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</si>
  <si>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</si>
  <si>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</si>
  <si>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</si>
  <si>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</si>
  <si>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</si>
  <si>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</si>
  <si>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</si>
  <si>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</si>
  <si>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</si>
  <si>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</si>
  <si>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</si>
  <si>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</si>
  <si>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</si>
  <si>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</si>
  <si>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</si>
  <si>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</si>
  <si>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</si>
  <si>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</si>
  <si>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</si>
  <si>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</si>
  <si>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</si>
  <si>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</si>
  <si>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</si>
  <si>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</si>
  <si>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</si>
  <si>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</si>
  <si>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</si>
  <si>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</si>
  <si>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</si>
  <si>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</si>
  <si>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</si>
  <si>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</si>
  <si>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</si>
  <si>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</si>
  <si>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</si>
  <si>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</si>
  <si>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</si>
  <si>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</si>
  <si>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</si>
  <si>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</si>
  <si>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</si>
  <si>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</si>
  <si>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</si>
  <si>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</si>
  <si>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</si>
  <si>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</si>
  <si>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</si>
  <si>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</si>
  <si>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</si>
  <si>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</si>
  <si>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</si>
  <si>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</si>
  <si>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</si>
  <si>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</si>
  <si>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</si>
  <si>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</si>
  <si>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</si>
  <si>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</si>
  <si>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</si>
  <si>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</si>
  <si>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</si>
  <si>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</si>
  <si>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</si>
  <si>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</si>
  <si>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</si>
  <si>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</si>
  <si>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</si>
  <si>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</si>
  <si>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</si>
  <si>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</si>
  <si>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</si>
  <si>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</si>
  <si>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</si>
  <si>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</si>
  <si>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</si>
  <si>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</si>
  <si>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</si>
  <si>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</si>
  <si>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</si>
  <si>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</si>
  <si>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</si>
  <si>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</si>
  <si>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</si>
  <si>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</si>
  <si>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</si>
  <si>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</si>
  <si>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</si>
  <si>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</si>
  <si>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</si>
  <si>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</si>
  <si>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</si>
  <si>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</si>
  <si>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</si>
  <si>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</si>
  <si>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</si>
  <si>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</si>
  <si>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</si>
  <si>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</si>
  <si>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</si>
  <si>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</si>
  <si>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</si>
  <si>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</si>
  <si>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</si>
  <si>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</si>
  <si>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</si>
  <si>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</si>
  <si>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</si>
  <si>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</si>
  <si>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</si>
  <si>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</si>
  <si>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</si>
  <si>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</si>
  <si>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</si>
  <si>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</si>
  <si>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</si>
  <si>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</si>
  <si>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</si>
  <si>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</si>
  <si>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</si>
  <si>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</si>
  <si>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</si>
  <si>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</si>
  <si>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</si>
  <si>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</si>
  <si>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</si>
  <si>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</si>
  <si>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</si>
  <si>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</si>
  <si>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</si>
  <si>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</si>
  <si>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</si>
  <si>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</si>
  <si>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</si>
  <si>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</si>
  <si>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</si>
  <si>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</si>
  <si>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</si>
  <si>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</si>
  <si>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</si>
  <si>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</si>
  <si>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</si>
  <si>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</si>
  <si>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</si>
  <si>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</si>
  <si>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</si>
  <si>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</si>
  <si>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</si>
  <si>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</si>
  <si>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</si>
  <si>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</si>
  <si>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</si>
  <si>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</si>
  <si>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</si>
  <si>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</si>
  <si>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</si>
  <si>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</si>
  <si>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</si>
  <si>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</si>
  <si>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</si>
  <si>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</si>
  <si>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</si>
  <si>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</si>
  <si>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</si>
  <si>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</si>
  <si>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</si>
  <si>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</si>
  <si>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</si>
  <si>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</si>
  <si>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</si>
  <si>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</si>
  <si>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</si>
  <si>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</si>
  <si>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</si>
  <si>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</si>
  <si>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</si>
  <si>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</si>
  <si>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</si>
  <si>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</si>
  <si>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</si>
  <si>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</si>
  <si>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</si>
  <si>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</si>
  <si>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</si>
  <si>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</si>
  <si>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</si>
  <si>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</si>
  <si>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</si>
  <si>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</si>
  <si>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</si>
  <si>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</si>
  <si>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</si>
  <si>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</si>
  <si>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</si>
  <si>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</si>
  <si>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</si>
  <si>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</si>
  <si>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</si>
  <si>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</si>
  <si>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</si>
  <si>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</si>
  <si>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</si>
  <si>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</si>
  <si>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</si>
  <si>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</si>
  <si>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</si>
  <si>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</si>
  <si>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</si>
  <si>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</si>
  <si>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</si>
  <si>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</si>
  <si>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</si>
  <si>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</si>
  <si>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</si>
  <si>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</si>
  <si>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</si>
  <si>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</si>
  <si>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</si>
  <si>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</si>
  <si>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</si>
  <si>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</si>
  <si>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</si>
  <si>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</si>
  <si>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</si>
  <si>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</si>
  <si>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</si>
  <si>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</si>
  <si>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</si>
  <si>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</si>
  <si>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</si>
  <si>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</si>
  <si>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</si>
  <si>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</si>
  <si>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</si>
  <si>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</si>
  <si>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</si>
  <si>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</si>
  <si>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</si>
  <si>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</si>
  <si>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</si>
  <si>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</si>
  <si>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</si>
  <si>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</si>
  <si>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</si>
  <si>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</si>
  <si>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</si>
  <si>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</si>
  <si>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</si>
  <si>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</si>
  <si>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</si>
  <si>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</si>
  <si>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</si>
  <si>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</si>
  <si>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</si>
  <si>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</si>
  <si>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</si>
  <si>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</si>
  <si>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</si>
  <si>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</si>
  <si>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</si>
  <si>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</si>
  <si>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</si>
  <si>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</si>
  <si>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</si>
  <si>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</si>
  <si>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</si>
  <si>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</si>
  <si>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</si>
  <si>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</si>
  <si>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</si>
  <si>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</si>
  <si>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</si>
  <si>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</si>
  <si>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</si>
  <si>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</si>
  <si>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</si>
  <si>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</si>
  <si>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</si>
  <si>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</si>
  <si>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</si>
  <si>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</si>
  <si>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</si>
  <si>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</si>
  <si>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</si>
  <si>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</si>
  <si>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</si>
  <si>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</si>
  <si>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</si>
  <si>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</si>
  <si>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</si>
  <si>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</si>
  <si>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</si>
  <si>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</si>
  <si>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</si>
  <si>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</si>
  <si>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</si>
  <si>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</si>
  <si>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</si>
  <si>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</si>
  <si>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</si>
  <si>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</si>
  <si>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</si>
  <si>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</si>
  <si>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</si>
  <si>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</si>
  <si>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</si>
  <si>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</si>
  <si>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</si>
  <si>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</si>
  <si>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</si>
  <si>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</si>
  <si>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</si>
  <si>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</si>
  <si>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</si>
  <si>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</si>
  <si>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</si>
  <si>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</si>
  <si>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</si>
  <si>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</si>
  <si>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</si>
  <si>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</si>
  <si>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</si>
  <si>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</si>
  <si>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</si>
  <si>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</si>
  <si>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</si>
  <si>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</si>
  <si>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</si>
  <si>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</si>
  <si>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</si>
  <si>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</si>
  <si>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</si>
  <si>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</si>
  <si>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</si>
  <si>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</si>
  <si>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</si>
  <si>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</si>
  <si>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</si>
  <si>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</si>
  <si>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</si>
  <si>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</si>
  <si>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</si>
  <si>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</si>
  <si>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</si>
  <si>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</si>
  <si>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</si>
  <si>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</si>
  <si>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</si>
  <si>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</si>
  <si>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</si>
  <si>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</si>
  <si>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</si>
  <si>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</si>
  <si>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</si>
  <si>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</si>
  <si>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</si>
  <si>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</si>
  <si>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</si>
  <si>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</si>
  <si>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</si>
  <si>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</si>
  <si>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</si>
  <si>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</si>
  <si>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</si>
  <si>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</si>
  <si>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</si>
  <si>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</si>
  <si>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</si>
  <si>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</si>
  <si>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</si>
  <si>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</si>
  <si>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</si>
  <si>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</si>
  <si>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</si>
  <si>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</si>
  <si>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</si>
  <si>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</si>
  <si>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</si>
  <si>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</si>
  <si>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</si>
  <si>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</si>
  <si>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</si>
  <si>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</si>
  <si>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</si>
  <si>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</si>
  <si>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</si>
  <si>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</si>
  <si>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</si>
  <si>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</si>
  <si>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</si>
  <si>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</si>
  <si>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</si>
  <si>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</si>
  <si>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</si>
  <si>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</si>
  <si>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</si>
  <si>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</si>
  <si>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</si>
  <si>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</si>
  <si>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</si>
  <si>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</si>
  <si>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</si>
  <si>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</si>
  <si>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</si>
  <si>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</si>
  <si>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</si>
  <si>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</si>
  <si>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</si>
  <si>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</si>
  <si>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</si>
  <si>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</si>
  <si>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</si>
  <si>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</si>
  <si>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</si>
  <si>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</si>
  <si>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</si>
  <si>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</si>
  <si>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</si>
  <si>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</si>
  <si>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</si>
  <si>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</si>
  <si>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</si>
  <si>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</si>
  <si>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</si>
  <si>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</si>
  <si>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</si>
  <si>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</si>
  <si>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</si>
  <si>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</si>
  <si>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</si>
  <si>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</si>
  <si>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</si>
  <si>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</si>
  <si>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</si>
  <si>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</si>
  <si>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</si>
  <si>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</si>
  <si>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</si>
  <si>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</si>
  <si>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</si>
  <si>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</si>
  <si>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</si>
  <si>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</si>
  <si>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</si>
  <si>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</si>
  <si>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</si>
  <si>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</si>
  <si>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</si>
  <si>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</si>
  <si>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</si>
  <si>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</si>
  <si>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</si>
  <si>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</si>
  <si>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</si>
  <si>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</si>
  <si>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</si>
  <si>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</si>
  <si>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</si>
  <si>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</si>
  <si>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</si>
  <si>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</si>
  <si>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</si>
  <si>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</si>
  <si>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</si>
  <si>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</si>
  <si>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</si>
  <si>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</si>
  <si>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</si>
  <si>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</si>
  <si>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</si>
  <si>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</si>
  <si>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</si>
  <si>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</si>
  <si>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</si>
  <si>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</si>
  <si>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</si>
  <si>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</si>
  <si>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</si>
  <si>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</si>
  <si>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</si>
  <si>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</si>
  <si>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</si>
  <si>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</si>
  <si>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</si>
  <si>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</si>
  <si>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</si>
  <si>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</si>
  <si>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</si>
  <si>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</si>
  <si>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</si>
  <si>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</si>
  <si>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</si>
  <si>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</si>
  <si>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</si>
  <si>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</si>
  <si>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</si>
  <si>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</si>
  <si>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</si>
  <si>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</si>
  <si>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</si>
  <si>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</si>
  <si>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</si>
  <si>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</si>
  <si>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</si>
  <si>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</si>
  <si>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</si>
  <si>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</si>
  <si>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</si>
  <si>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</si>
  <si>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</si>
  <si>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</si>
  <si>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</si>
  <si>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</si>
  <si>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</si>
  <si>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</si>
  <si>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</si>
  <si>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</si>
  <si>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</si>
  <si>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</si>
  <si>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</si>
  <si>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</si>
  <si>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</si>
  <si>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</si>
  <si>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</si>
  <si>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</si>
  <si>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</si>
  <si>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</si>
  <si>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</si>
  <si>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</si>
  <si>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</si>
  <si>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</si>
  <si>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</si>
  <si>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</si>
  <si>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</si>
  <si>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</si>
  <si>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</si>
  <si>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</si>
  <si>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</si>
  <si>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</si>
  <si>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</si>
  <si>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</si>
  <si>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</si>
  <si>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</si>
  <si>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</si>
  <si>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</si>
  <si>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</si>
  <si>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</si>
  <si>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</si>
  <si>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</si>
  <si>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</si>
  <si>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</si>
  <si>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</si>
  <si>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</si>
  <si>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</si>
  <si>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</si>
  <si>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</si>
  <si>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</si>
  <si>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</si>
  <si>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</si>
  <si>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</si>
  <si>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</si>
  <si>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</si>
  <si>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</si>
  <si>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</si>
  <si>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</si>
  <si>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</si>
  <si>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</si>
  <si>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</si>
  <si>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</si>
  <si>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</si>
  <si>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</si>
  <si>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</si>
  <si>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</si>
  <si>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</si>
  <si>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</si>
  <si>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</si>
  <si>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</si>
  <si>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</si>
  <si>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</si>
  <si>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</si>
  <si>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</si>
  <si>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</si>
  <si>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</si>
  <si>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</si>
  <si>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</si>
  <si>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</si>
  <si>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</si>
  <si>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</si>
  <si>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</si>
  <si>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</si>
  <si>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</si>
  <si>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</si>
  <si>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</si>
  <si>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</si>
  <si>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</si>
  <si>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</si>
  <si>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</si>
  <si>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</si>
  <si>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</si>
  <si>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</si>
  <si>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</si>
  <si>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</si>
  <si>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</si>
  <si>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</si>
  <si>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</si>
  <si>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</si>
  <si>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</si>
  <si>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</si>
  <si>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</si>
  <si>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</si>
  <si>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</si>
  <si>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</si>
  <si>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</si>
  <si>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</si>
  <si>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</si>
  <si>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</si>
  <si>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</si>
  <si>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</si>
  <si>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</si>
  <si>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</si>
  <si>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</si>
  <si>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</si>
  <si>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</si>
  <si>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</si>
  <si>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</si>
  <si>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</si>
  <si>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</si>
  <si>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</si>
  <si>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</si>
  <si>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</si>
  <si>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</si>
  <si>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</si>
  <si>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</si>
  <si>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</si>
  <si>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</si>
  <si>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</si>
  <si>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</si>
  <si>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</si>
  <si>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</si>
  <si>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</si>
  <si>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</si>
  <si>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</si>
  <si>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</si>
  <si>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</si>
  <si>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</si>
  <si>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</si>
  <si>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</si>
  <si>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</si>
  <si>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</si>
  <si>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</si>
  <si>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</si>
  <si>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</si>
  <si>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</si>
  <si>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</si>
  <si>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</si>
  <si>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</si>
  <si>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</si>
  <si>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</si>
  <si>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</si>
  <si>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</si>
  <si>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</si>
  <si>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</si>
  <si>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</si>
  <si>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</si>
  <si>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</si>
  <si>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</si>
  <si>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</si>
  <si>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</si>
  <si>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</si>
  <si>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</si>
  <si>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</si>
  <si>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</si>
  <si>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</si>
  <si>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</si>
  <si>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</si>
  <si>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</si>
  <si>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</si>
  <si>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</si>
  <si>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</si>
  <si>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</si>
  <si>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</si>
  <si>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</si>
  <si>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</si>
  <si>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</si>
  <si>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</si>
  <si>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</si>
  <si>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</si>
  <si>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</si>
  <si>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</si>
  <si>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</si>
  <si>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</si>
  <si>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</si>
  <si>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</si>
  <si>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</si>
  <si>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</si>
  <si>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</si>
  <si>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</si>
  <si>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</si>
  <si>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</si>
  <si>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</si>
  <si>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</si>
  <si>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</si>
  <si>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</si>
  <si>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</si>
  <si>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</si>
  <si>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</si>
  <si>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</si>
  <si>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</si>
  <si>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</si>
  <si>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</si>
  <si>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</si>
  <si>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</si>
  <si>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</si>
  <si>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</si>
  <si>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</si>
  <si>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</si>
  <si>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</si>
  <si>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</si>
  <si>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</si>
  <si>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</si>
  <si>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</si>
  <si>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</si>
  <si>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</si>
  <si>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</si>
  <si>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</si>
  <si>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</si>
  <si>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</si>
  <si>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</si>
  <si>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</si>
  <si>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</si>
  <si>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</si>
  <si>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</si>
  <si>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</si>
  <si>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</si>
  <si>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</si>
  <si>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</si>
  <si>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</si>
  <si>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</si>
  <si>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</si>
  <si>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</si>
  <si>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</si>
  <si>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</si>
  <si>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</si>
  <si>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</si>
  <si>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</si>
  <si>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</si>
  <si>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</si>
  <si>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</si>
  <si>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</si>
  <si>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</si>
  <si>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</si>
  <si>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</si>
  <si>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</si>
  <si>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</si>
  <si>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</si>
  <si>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</si>
  <si>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</si>
  <si>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</si>
  <si>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</si>
  <si>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</si>
  <si>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</si>
  <si>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</si>
  <si>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</si>
  <si>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</si>
  <si>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</si>
  <si>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</si>
  <si>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</si>
  <si>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</si>
  <si>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</si>
  <si>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</si>
  <si>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</si>
  <si>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</si>
  <si>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</si>
  <si>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</si>
  <si>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</si>
  <si>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</si>
  <si>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</si>
  <si>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</si>
  <si>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</si>
  <si>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</si>
  <si>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</si>
  <si>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</si>
  <si>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</si>
  <si>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</si>
  <si>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</si>
  <si>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</si>
  <si>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</si>
  <si>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</si>
  <si>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</si>
  <si>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</si>
  <si>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</si>
  <si>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</si>
  <si>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</si>
  <si>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</si>
  <si>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</si>
  <si>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</si>
  <si>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</si>
  <si>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</si>
  <si>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</si>
  <si>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</si>
  <si>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</si>
  <si>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</si>
  <si>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</si>
  <si>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</si>
  <si>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</si>
  <si>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</si>
  <si>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</si>
  <si>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</si>
  <si>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</si>
  <si>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</si>
  <si>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</si>
  <si>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</si>
  <si>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</si>
  <si>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</si>
  <si>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</si>
  <si>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</si>
  <si>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</si>
  <si>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</si>
  <si>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</si>
  <si>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</si>
  <si>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</si>
  <si>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</si>
  <si>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</si>
  <si>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</si>
  <si>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</si>
  <si>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</si>
  <si>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</si>
  <si>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</si>
  <si>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</si>
  <si>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</si>
  <si>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</si>
  <si>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</si>
  <si>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</si>
  <si>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</si>
  <si>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</si>
  <si>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</si>
  <si>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</si>
  <si>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</si>
  <si>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</si>
  <si>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</si>
  <si>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</si>
  <si>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</si>
  <si>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</si>
  <si>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</si>
  <si>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</si>
  <si>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</si>
  <si>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</si>
  <si>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</si>
  <si>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</si>
  <si>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</si>
  <si>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</si>
  <si>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</si>
  <si>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</si>
  <si>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</si>
  <si>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</si>
  <si>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</si>
  <si>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</si>
  <si>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</si>
  <si>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</si>
  <si>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</si>
  <si>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</si>
  <si>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</si>
  <si>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</si>
  <si>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</si>
  <si>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</si>
  <si>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</si>
  <si>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</si>
  <si>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</si>
  <si>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</si>
  <si>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</si>
  <si>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</si>
  <si>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</si>
  <si>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</si>
  <si>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</si>
  <si>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</si>
  <si>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</si>
  <si>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</si>
  <si>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</si>
  <si>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</si>
  <si>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</si>
  <si>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</si>
  <si>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</si>
  <si>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</si>
  <si>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</si>
  <si>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</si>
  <si>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</si>
  <si>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</si>
  <si>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</si>
  <si>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</si>
  <si>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</si>
  <si>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</si>
  <si>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</si>
  <si>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</si>
  <si>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</si>
  <si>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</si>
  <si>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</si>
  <si>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</si>
  <si>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</si>
  <si>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</si>
  <si>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</si>
  <si>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</si>
  <si>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</si>
  <si>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</si>
  <si>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</si>
  <si>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</si>
  <si>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</si>
  <si>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</si>
  <si>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</si>
  <si>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</si>
  <si>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</si>
  <si>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</si>
  <si>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</si>
  <si>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</si>
  <si>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</si>
  <si>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</si>
  <si>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</si>
  <si>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</si>
  <si>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</si>
  <si>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</si>
  <si>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</si>
  <si>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</si>
  <si>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</si>
  <si>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</si>
  <si>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</si>
  <si>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</si>
  <si>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</si>
  <si>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</si>
  <si>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</si>
  <si>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</si>
  <si>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</si>
  <si>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</si>
  <si>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</si>
  <si>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</si>
  <si>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</si>
  <si>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</si>
  <si>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</si>
  <si>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</si>
  <si>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</si>
  <si>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</si>
  <si>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</si>
  <si>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</si>
  <si>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</si>
  <si>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</si>
  <si>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</si>
  <si>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</si>
  <si>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</si>
  <si>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</si>
  <si>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</si>
  <si>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</si>
  <si>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</si>
  <si>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</si>
  <si>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</si>
  <si>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</si>
  <si>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</si>
  <si>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</si>
  <si>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</si>
  <si>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</si>
  <si>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</si>
  <si>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</si>
  <si>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</si>
  <si>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</si>
  <si>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</si>
  <si>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</si>
  <si>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</si>
  <si>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</si>
  <si>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</si>
  <si>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</si>
  <si>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</si>
  <si>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</si>
  <si>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</si>
  <si>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</si>
  <si>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</si>
  <si>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</si>
  <si>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</si>
  <si>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</si>
  <si>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</si>
  <si>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</si>
  <si>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</si>
  <si>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</si>
  <si>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</si>
  <si>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</si>
  <si>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</si>
  <si>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</si>
  <si>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</si>
  <si>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</si>
  <si>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</si>
  <si>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</si>
  <si>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</si>
  <si>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</si>
  <si>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</si>
  <si>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</si>
  <si>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</si>
  <si>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</si>
  <si>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</si>
  <si>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</si>
  <si>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</si>
  <si>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</si>
  <si>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</si>
  <si>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</si>
  <si>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</si>
  <si>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</si>
  <si>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</si>
  <si>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</si>
  <si>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</si>
  <si>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</si>
  <si>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</si>
  <si>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</si>
  <si>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</si>
  <si>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</si>
  <si>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</si>
  <si>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</si>
  <si>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</si>
  <si>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</si>
  <si>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</si>
  <si>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</si>
  <si>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</si>
  <si>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</si>
  <si>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</si>
  <si>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</si>
  <si>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</si>
  <si>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</si>
  <si>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</si>
  <si>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</si>
  <si>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</si>
  <si>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</si>
  <si>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</si>
  <si>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</si>
  <si>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</si>
  <si>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</si>
  <si>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</si>
  <si>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</si>
  <si>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</si>
  <si>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</si>
  <si>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</si>
  <si>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</si>
  <si>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</si>
  <si>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</si>
  <si>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</si>
  <si>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</si>
  <si>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</si>
  <si>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</si>
  <si>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</si>
  <si>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</si>
  <si>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</si>
  <si>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</si>
  <si>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</si>
  <si>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</si>
  <si>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</si>
  <si>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</si>
  <si>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</si>
  <si>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</si>
  <si>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</si>
  <si>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</si>
  <si>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</si>
  <si>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</si>
  <si>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</si>
  <si>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</si>
  <si>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</si>
  <si>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</si>
  <si>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</si>
  <si>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</si>
  <si>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</si>
  <si>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</si>
  <si>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</si>
  <si>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</si>
  <si>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</si>
  <si>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</si>
  <si>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</si>
  <si>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</si>
  <si>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</si>
  <si>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</si>
  <si>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</si>
  <si>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</si>
  <si>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</si>
  <si>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</si>
  <si>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</si>
  <si>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</si>
  <si>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</si>
  <si>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</si>
  <si>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</si>
  <si>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</si>
  <si>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</si>
  <si>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</si>
  <si>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</si>
  <si>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</si>
  <si>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</si>
  <si>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</si>
  <si>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</si>
  <si>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</si>
  <si>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</si>
  <si>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</si>
  <si>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</si>
  <si>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</si>
  <si>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</si>
  <si>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</si>
  <si>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</si>
  <si>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</si>
  <si>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</si>
  <si>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</si>
  <si>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</si>
  <si>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</si>
  <si>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</si>
  <si>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</si>
  <si>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</si>
  <si>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</si>
  <si>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</si>
  <si>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</si>
  <si>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</si>
  <si>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</si>
  <si>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</si>
  <si>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</si>
  <si>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</si>
  <si>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</si>
  <si>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</si>
  <si>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</si>
  <si>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</si>
  <si>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</si>
  <si>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</si>
  <si>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</si>
  <si>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</si>
  <si>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</si>
  <si>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</si>
  <si>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</si>
  <si>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</si>
  <si>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</si>
  <si>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</si>
  <si>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</si>
  <si>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</si>
  <si>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</si>
  <si>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</si>
  <si>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</si>
  <si>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</si>
  <si>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</si>
  <si>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</si>
  <si>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</si>
  <si>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</si>
  <si>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</si>
  <si>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</si>
  <si>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</si>
  <si>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</si>
  <si>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</si>
  <si>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</si>
  <si>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</si>
  <si>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</si>
  <si>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</si>
  <si>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</si>
  <si>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</si>
  <si>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</si>
  <si>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</si>
  <si>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</si>
  <si>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</si>
  <si>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</si>
  <si>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</si>
  <si>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</si>
  <si>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</si>
  <si>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</si>
  <si>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</si>
  <si>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</si>
  <si>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</si>
  <si>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</si>
  <si>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</si>
  <si>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</si>
  <si>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</si>
  <si>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</si>
  <si>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</si>
  <si>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</si>
  <si>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</si>
  <si>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</si>
  <si>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</si>
  <si>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</si>
  <si>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</si>
  <si>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</si>
  <si>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</si>
  <si>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</si>
  <si>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</si>
  <si>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</si>
  <si>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</si>
  <si>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</si>
  <si>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</si>
  <si>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</si>
  <si>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</si>
  <si>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</si>
  <si>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</si>
  <si>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</si>
  <si>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</si>
  <si>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</si>
  <si>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</si>
  <si>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</si>
  <si>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</si>
  <si>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</si>
  <si>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</si>
  <si>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</si>
  <si>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</si>
  <si>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</si>
  <si>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</si>
  <si>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</si>
  <si>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</si>
  <si>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</si>
  <si>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</si>
  <si>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</si>
  <si>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</si>
  <si>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</si>
  <si>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</si>
  <si>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</si>
  <si>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</si>
  <si>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</si>
  <si>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</si>
  <si>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</si>
  <si>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</si>
  <si>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</si>
  <si>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</si>
  <si>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</si>
  <si>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</si>
  <si>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</si>
  <si>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</si>
  <si>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</si>
  <si>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</si>
  <si>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</si>
  <si>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</si>
  <si>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</si>
  <si>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</si>
  <si>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</si>
  <si>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</si>
  <si>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</si>
  <si>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</si>
  <si>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</si>
  <si>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</si>
  <si>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</si>
  <si>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</si>
  <si>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</si>
  <si>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</si>
  <si>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</si>
  <si>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</si>
  <si>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</si>
  <si>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</si>
  <si>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</si>
  <si>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</si>
  <si>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</si>
  <si>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</si>
  <si>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</si>
  <si>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</si>
  <si>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</si>
  <si>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</si>
  <si>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</si>
  <si>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</si>
  <si>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</si>
  <si>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</si>
  <si>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</si>
  <si>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</si>
  <si>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</si>
  <si>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</si>
  <si>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</si>
  <si>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</si>
  <si>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</si>
  <si>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</si>
  <si>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</si>
  <si>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</si>
  <si>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</si>
  <si>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</si>
  <si>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</si>
  <si>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</si>
  <si>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</si>
  <si>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</si>
  <si>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</si>
  <si>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</si>
  <si>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</si>
  <si>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</si>
  <si>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</si>
  <si>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</si>
  <si>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</si>
  <si>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</si>
  <si>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</si>
  <si>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</si>
  <si>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</si>
  <si>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</si>
  <si>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</si>
  <si>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</si>
  <si>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</si>
  <si>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</si>
  <si>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</si>
  <si>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</si>
  <si>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</si>
  <si>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</si>
  <si>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</si>
  <si>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</si>
  <si>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</si>
  <si>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</si>
  <si>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</si>
  <si>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</si>
  <si>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</si>
  <si>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</si>
  <si>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</si>
  <si>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</si>
  <si>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</si>
  <si>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</si>
  <si>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</si>
  <si>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</si>
  <si>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</si>
  <si>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</si>
  <si>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</si>
  <si>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</si>
  <si>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</si>
  <si>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</si>
  <si>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</si>
  <si>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</si>
  <si>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</si>
  <si>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</si>
  <si>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</si>
  <si>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</si>
  <si>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</si>
  <si>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</si>
  <si>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</si>
  <si>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</si>
  <si>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</si>
  <si>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</si>
  <si>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</si>
  <si>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</si>
  <si>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</si>
  <si>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</si>
  <si>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</si>
  <si>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</si>
  <si>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</si>
  <si>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</si>
  <si>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</si>
  <si>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</si>
  <si>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</si>
  <si>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</si>
  <si>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</si>
  <si>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</si>
  <si>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</si>
  <si>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</si>
  <si>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</si>
  <si>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</si>
  <si>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</si>
  <si>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</si>
  <si>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</si>
  <si>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</si>
  <si>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</si>
  <si>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</si>
  <si>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</si>
  <si>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</si>
  <si>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</si>
  <si>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</si>
  <si>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</si>
  <si>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</si>
  <si>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</si>
  <si>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</si>
  <si>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</si>
  <si>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</si>
  <si>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</si>
  <si>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</si>
  <si>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</si>
  <si>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</si>
  <si>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</si>
  <si>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</si>
  <si>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</si>
  <si>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</si>
  <si>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</si>
  <si>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</si>
  <si>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</si>
  <si>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</si>
  <si>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</si>
  <si>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</si>
  <si>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</si>
  <si>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</si>
  <si>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</si>
  <si>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</si>
  <si>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</si>
  <si>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</si>
  <si>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</si>
  <si>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</si>
  <si>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</si>
  <si>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</si>
  <si>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</si>
  <si>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</si>
  <si>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</si>
  <si>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</si>
  <si>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</si>
  <si>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</si>
  <si>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</si>
  <si>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</si>
  <si>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</si>
  <si>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</si>
  <si>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</si>
  <si>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</si>
  <si>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</si>
  <si>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</si>
  <si>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</si>
  <si>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</si>
  <si>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</si>
  <si>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</si>
  <si>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</si>
  <si>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</si>
  <si>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</si>
  <si>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</si>
  <si>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</si>
  <si>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</si>
  <si>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</si>
  <si>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</si>
  <si>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</si>
  <si>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</si>
  <si>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</si>
  <si>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</si>
  <si>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</si>
  <si>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</si>
  <si>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</si>
  <si>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</si>
  <si>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</si>
  <si>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</si>
  <si>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</si>
  <si>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</si>
  <si>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</si>
  <si>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</si>
  <si>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</si>
  <si>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</si>
  <si>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</si>
  <si>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</si>
  <si>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</si>
  <si>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</si>
  <si>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</si>
  <si>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</si>
  <si>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</si>
  <si>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</si>
  <si>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</si>
  <si>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</si>
  <si>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</si>
  <si>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</si>
  <si>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</si>
  <si>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</si>
  <si>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</si>
  <si>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</si>
  <si>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</si>
  <si>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</si>
  <si>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</si>
  <si>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</si>
  <si>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</si>
  <si>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</si>
  <si>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</si>
  <si>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</si>
  <si>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</si>
  <si>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</si>
  <si>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</si>
  <si>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</si>
  <si>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</si>
  <si>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</si>
  <si>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</si>
  <si>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</si>
  <si>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</si>
  <si>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</si>
  <si>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</si>
  <si>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</si>
  <si>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</si>
  <si>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</si>
  <si>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</si>
  <si>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</si>
  <si>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</si>
  <si>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</si>
  <si>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</si>
  <si>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</si>
  <si>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</si>
  <si>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</si>
  <si>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</si>
  <si>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</si>
  <si>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</si>
  <si>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</si>
  <si>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</si>
  <si>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</si>
  <si>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</si>
  <si>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</si>
  <si>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</si>
  <si>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</si>
  <si>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</si>
  <si>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</si>
  <si>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</si>
  <si>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</si>
  <si>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</si>
  <si>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</si>
  <si>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</si>
  <si>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</si>
  <si>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</si>
  <si>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</si>
  <si>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</si>
  <si>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</si>
  <si>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</si>
  <si>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</si>
  <si>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</si>
  <si>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</si>
  <si>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</si>
  <si>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</si>
  <si>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</si>
  <si>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</si>
  <si>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</si>
  <si>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</si>
  <si>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</si>
  <si>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</si>
  <si>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</si>
  <si>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</si>
  <si>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</si>
  <si>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</si>
  <si>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</si>
  <si>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</si>
  <si>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</si>
  <si>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</si>
  <si>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</si>
  <si>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</si>
  <si>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</si>
  <si>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</si>
  <si>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</si>
  <si>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</si>
  <si>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</si>
  <si>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</si>
  <si>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</si>
  <si>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</si>
  <si>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</si>
  <si>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</si>
  <si>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</si>
  <si>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</si>
  <si>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</si>
  <si>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</si>
  <si>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</si>
  <si>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</si>
  <si>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</si>
  <si>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</si>
  <si>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</si>
  <si>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</si>
  <si>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</si>
  <si>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</si>
  <si>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</si>
  <si>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</si>
  <si>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</si>
  <si>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</si>
  <si>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</si>
  <si>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</si>
  <si>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</si>
  <si>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</si>
  <si>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</si>
  <si>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</si>
  <si>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</si>
  <si>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</si>
  <si>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</si>
  <si>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</si>
  <si>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</si>
  <si>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</si>
  <si>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</si>
  <si>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</si>
  <si>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</si>
  <si>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</si>
  <si>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</si>
  <si>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</si>
  <si>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</si>
  <si>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</si>
  <si>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</si>
  <si>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</si>
  <si>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</si>
  <si>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</si>
  <si>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</si>
  <si>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</si>
  <si>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</si>
  <si>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</si>
  <si>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</si>
  <si>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</si>
  <si>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</si>
  <si>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</si>
  <si>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</si>
  <si>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</si>
  <si>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</si>
  <si>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</si>
  <si>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</si>
  <si>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</si>
  <si>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</si>
  <si>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</si>
  <si>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</si>
  <si>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</si>
  <si>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</si>
  <si>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</si>
  <si>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</si>
  <si>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</si>
  <si>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</si>
  <si>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</si>
  <si>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</si>
  <si>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</si>
  <si>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</si>
  <si>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</si>
  <si>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</si>
  <si>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</si>
  <si>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</si>
  <si>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</si>
  <si>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</si>
  <si>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</si>
  <si>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</si>
  <si>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</si>
  <si>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</si>
  <si>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</si>
  <si>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</si>
  <si>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</si>
  <si>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</si>
  <si>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</si>
  <si>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</si>
  <si>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</si>
  <si>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</si>
  <si>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</si>
  <si>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</si>
  <si>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</si>
  <si>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</si>
  <si>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</si>
  <si>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</si>
  <si>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</si>
  <si>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</si>
  <si>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</si>
  <si>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</si>
  <si>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</si>
  <si>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</si>
  <si>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</si>
  <si>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</si>
  <si>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</si>
  <si>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</si>
  <si>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</si>
  <si>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</si>
  <si>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</si>
  <si>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</si>
  <si>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</si>
  <si>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</si>
  <si>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</si>
  <si>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</si>
  <si>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</si>
  <si>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</si>
  <si>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</si>
  <si>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</si>
  <si>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</si>
  <si>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</si>
  <si>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</si>
  <si>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</si>
  <si>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</si>
  <si>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</si>
  <si>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</si>
  <si>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</si>
  <si>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</si>
  <si>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</si>
  <si>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</si>
  <si>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</si>
  <si>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</si>
  <si>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</si>
  <si>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</si>
  <si>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</si>
  <si>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</si>
  <si>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</si>
  <si>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</si>
  <si>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</si>
  <si>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</si>
  <si>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</si>
  <si>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</si>
  <si>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</si>
  <si>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</si>
  <si>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</si>
  <si>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</si>
  <si>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</si>
  <si>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</si>
  <si>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</si>
  <si>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</si>
  <si>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</si>
  <si>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</si>
  <si>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</si>
  <si>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</si>
  <si>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</si>
  <si>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</si>
  <si>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</si>
  <si>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</si>
  <si>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</si>
  <si>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</si>
  <si>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</si>
  <si>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</si>
  <si>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</si>
  <si>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</si>
  <si>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</si>
  <si>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</si>
  <si>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</si>
  <si>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</si>
  <si>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</si>
  <si>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</si>
  <si>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</si>
  <si>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</si>
  <si>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</si>
  <si>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</si>
  <si>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</si>
  <si>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</si>
  <si>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</si>
  <si>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</si>
  <si>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</si>
  <si>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</si>
  <si>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</si>
  <si>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</si>
  <si>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</si>
  <si>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</si>
  <si>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</si>
  <si>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</si>
  <si>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</si>
  <si>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</si>
  <si>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</si>
  <si>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</si>
  <si>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</si>
  <si>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</si>
  <si>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</si>
  <si>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</si>
  <si>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</si>
  <si>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</si>
  <si>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</si>
  <si>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</si>
  <si>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</si>
  <si>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</si>
  <si>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</si>
  <si>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</si>
  <si>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</si>
  <si>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</si>
  <si>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</si>
  <si>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</si>
  <si>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</si>
  <si>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</si>
  <si>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</si>
  <si>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</si>
  <si>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</si>
  <si>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</si>
  <si>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</si>
  <si>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</si>
  <si>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</si>
  <si>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</si>
  <si>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</si>
  <si>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</si>
  <si>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</si>
  <si>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</si>
  <si>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</si>
  <si>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</si>
  <si>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</si>
  <si>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</si>
  <si>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</si>
  <si>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</si>
  <si>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</si>
  <si>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</si>
  <si>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</si>
  <si>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</si>
  <si>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</si>
  <si>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</si>
  <si>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</si>
  <si>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</si>
  <si>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</si>
  <si>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</si>
  <si>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</si>
  <si>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</si>
  <si>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</si>
  <si>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</si>
  <si>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</si>
  <si>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</si>
  <si>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</si>
  <si>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</si>
  <si>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</si>
  <si>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</si>
  <si>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</si>
  <si>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</si>
  <si>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</si>
  <si>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</si>
  <si>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</si>
  <si>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</si>
  <si>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</si>
  <si>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</si>
  <si>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</si>
  <si>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</si>
  <si>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</si>
  <si>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</si>
  <si>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</si>
  <si>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</si>
  <si>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</si>
  <si>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</si>
  <si>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</si>
  <si>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</si>
  <si>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</si>
  <si>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</si>
  <si>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</si>
  <si>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</si>
  <si>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</si>
  <si>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</si>
  <si>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</si>
  <si>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</si>
  <si>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</si>
  <si>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</si>
  <si>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</si>
  <si>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</si>
  <si>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</si>
  <si>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</si>
  <si>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</si>
  <si>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</si>
  <si>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</si>
  <si>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</si>
  <si>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</si>
  <si>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</si>
  <si>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</si>
  <si>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</si>
  <si>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</si>
  <si>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</si>
  <si>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</si>
  <si>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</si>
  <si>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</si>
  <si>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</si>
  <si>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</si>
  <si>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</si>
  <si>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</si>
  <si>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</si>
  <si>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</si>
  <si>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</si>
  <si>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</si>
  <si>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</si>
  <si>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</si>
  <si>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</si>
  <si>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</si>
  <si>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</si>
  <si>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</si>
  <si>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</si>
  <si>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</si>
  <si>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</si>
  <si>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</si>
  <si>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</si>
  <si>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</si>
  <si>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</si>
  <si>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</si>
  <si>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</si>
  <si>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</si>
  <si>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</si>
  <si>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</si>
  <si>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</si>
  <si>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</si>
  <si>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</si>
  <si>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</si>
  <si>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</si>
  <si>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</si>
  <si>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</si>
  <si>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</si>
  <si>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</si>
  <si>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</si>
  <si>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</si>
  <si>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</si>
  <si>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</si>
  <si>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</si>
  <si>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</si>
  <si>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</si>
  <si>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</si>
  <si>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</si>
  <si>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</si>
  <si>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</si>
  <si>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</si>
  <si>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</si>
  <si>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</si>
  <si>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</si>
  <si>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</si>
  <si>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</si>
  <si>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</si>
  <si>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</si>
  <si>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</si>
  <si>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</si>
  <si>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</si>
  <si>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</si>
  <si>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</si>
  <si>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</si>
  <si>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</si>
  <si>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</si>
  <si>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</si>
  <si>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</si>
  <si>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</si>
  <si>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</si>
  <si>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</si>
  <si>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</si>
  <si>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</si>
  <si>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</si>
  <si>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</si>
  <si>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</si>
  <si>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</si>
  <si>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</si>
  <si>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</si>
  <si>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</si>
  <si>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</si>
  <si>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</si>
  <si>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</si>
  <si>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</si>
  <si>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</si>
  <si>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</si>
  <si>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</si>
  <si>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</si>
  <si>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</si>
  <si>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</si>
  <si>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</si>
  <si>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</si>
  <si>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</si>
  <si>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</si>
  <si>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</si>
  <si>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</si>
  <si>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</si>
  <si>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</si>
  <si>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</si>
  <si>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</si>
  <si>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</si>
  <si>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</si>
  <si>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</si>
  <si>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</si>
  <si>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</si>
  <si>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</si>
  <si>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</si>
  <si>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</si>
  <si>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</si>
  <si>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</si>
  <si>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</si>
  <si>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</si>
  <si>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</si>
  <si>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</si>
  <si>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</si>
  <si>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</si>
  <si>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</si>
  <si>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</si>
  <si>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</si>
  <si>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</si>
  <si>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</si>
  <si>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</si>
  <si>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</si>
  <si>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</si>
  <si>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</si>
  <si>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</si>
  <si>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</si>
  <si>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</si>
  <si>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</si>
  <si>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</si>
  <si>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</si>
  <si>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</si>
  <si>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</si>
  <si>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</si>
  <si>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</si>
  <si>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</si>
  <si>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</si>
  <si>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</si>
  <si>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</si>
  <si>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</si>
  <si>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</si>
  <si>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</si>
  <si>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</si>
  <si>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</si>
  <si>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</si>
  <si>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</si>
  <si>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</si>
  <si>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</si>
  <si>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</si>
  <si>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</si>
  <si>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</si>
  <si>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</si>
  <si>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</si>
  <si>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</si>
  <si>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</si>
  <si>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</si>
  <si>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</si>
  <si>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</si>
  <si>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</si>
  <si>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</si>
  <si>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</si>
  <si>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</si>
  <si>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</si>
  <si>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</si>
  <si>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</si>
  <si>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</si>
  <si>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</si>
  <si>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</si>
  <si>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</si>
  <si>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</si>
  <si>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</si>
  <si>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</si>
  <si>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</si>
  <si>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</si>
  <si>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</si>
  <si>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</si>
  <si>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</si>
  <si>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</si>
  <si>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</si>
  <si>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</si>
  <si>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</si>
  <si>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</si>
  <si>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</si>
  <si>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</si>
  <si>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</si>
  <si>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</si>
  <si>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</si>
  <si>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</si>
  <si>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</si>
  <si>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</si>
  <si>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</si>
  <si>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</si>
  <si>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</si>
  <si>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</si>
  <si>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</si>
  <si>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</si>
  <si>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</si>
  <si>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</si>
  <si>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</si>
  <si>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</si>
  <si>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</si>
  <si>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</si>
  <si>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</si>
  <si>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</si>
  <si>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</si>
  <si>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</si>
  <si>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</si>
  <si>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</si>
  <si>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</si>
  <si>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</si>
  <si>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</si>
  <si>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</si>
  <si>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</si>
  <si>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</si>
  <si>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</si>
  <si>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</si>
  <si>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</si>
  <si>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</si>
  <si>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</si>
  <si>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</si>
  <si>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</si>
  <si>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</si>
  <si>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</si>
  <si>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</si>
  <si>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</si>
  <si>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</si>
  <si>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</si>
  <si>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</si>
  <si>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</si>
  <si>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</si>
  <si>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</si>
  <si>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</si>
  <si>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</si>
  <si>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</si>
  <si>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</si>
  <si>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</si>
  <si>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</si>
  <si>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</si>
  <si>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</si>
  <si>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</si>
  <si>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</si>
  <si>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</si>
  <si>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</si>
  <si>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</si>
  <si>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</si>
  <si>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</si>
  <si>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</si>
  <si>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</si>
  <si>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</si>
  <si>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</si>
  <si>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</si>
  <si>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</si>
  <si>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</si>
  <si>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</si>
  <si>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</si>
  <si>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</si>
  <si>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</si>
  <si>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</si>
  <si>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</si>
  <si>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</si>
  <si>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</si>
  <si>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</si>
  <si>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</si>
  <si>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</si>
  <si>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</si>
  <si>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</si>
  <si>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</si>
  <si>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</si>
  <si>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</si>
  <si>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</si>
  <si>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</si>
  <si>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</si>
  <si>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</si>
  <si>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</si>
  <si>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</si>
  <si>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</si>
  <si>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</si>
  <si>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</si>
  <si>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</si>
  <si>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</si>
  <si>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</si>
  <si>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</si>
  <si>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</si>
  <si>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</si>
  <si>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</si>
  <si>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</si>
  <si>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</si>
  <si>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</si>
  <si>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</si>
  <si>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</si>
  <si>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</si>
  <si>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</si>
  <si>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</si>
  <si>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</si>
  <si>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</si>
  <si>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</si>
  <si>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</si>
  <si>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</si>
  <si>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</si>
  <si>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</si>
  <si>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</si>
  <si>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</si>
  <si>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</si>
  <si>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</si>
  <si>
    <t>回落2%</t>
    <phoneticPr fontId="1" type="noConversion"/>
  </si>
  <si>
    <t>炸8.5%</t>
    <phoneticPr fontId="1" type="noConversion"/>
  </si>
  <si>
    <t>换电+新能源车</t>
    <phoneticPr fontId="1" type="noConversion"/>
  </si>
  <si>
    <t>C英可瑞</t>
    <phoneticPr fontId="1" type="noConversion"/>
  </si>
  <si>
    <t>业绩+微盘股+染料</t>
    <phoneticPr fontId="1" type="noConversion"/>
  </si>
  <si>
    <t>业绩+商业百货</t>
    <phoneticPr fontId="1" type="noConversion"/>
  </si>
  <si>
    <t>业绩+锂电池</t>
    <phoneticPr fontId="1" type="noConversion"/>
  </si>
  <si>
    <t>业绩+固态电池</t>
    <phoneticPr fontId="1" type="noConversion"/>
  </si>
  <si>
    <t>公告+低价+华为汽车</t>
    <phoneticPr fontId="1" type="noConversion"/>
  </si>
  <si>
    <t>换电+无人驾驶</t>
    <phoneticPr fontId="1" type="noConversion"/>
  </si>
  <si>
    <t>低价+土地流转</t>
    <phoneticPr fontId="1" type="noConversion"/>
  </si>
  <si>
    <t>超跌反弹D2</t>
    <phoneticPr fontId="1" type="noConversion"/>
  </si>
  <si>
    <t>消电/科技调整</t>
    <phoneticPr fontId="1" type="noConversion"/>
  </si>
  <si>
    <t>业绩+工业金属</t>
    <phoneticPr fontId="1" type="noConversion"/>
  </si>
  <si>
    <t>常铝股份</t>
    <phoneticPr fontId="1" type="noConversion"/>
  </si>
  <si>
    <t>中洲控股</t>
    <phoneticPr fontId="1" type="noConversion"/>
  </si>
  <si>
    <t>分化分歧</t>
    <phoneticPr fontId="1" type="noConversion"/>
  </si>
  <si>
    <t>业绩加强</t>
    <phoneticPr fontId="1" type="noConversion"/>
  </si>
  <si>
    <t>萝卜快跑+中军</t>
    <phoneticPr fontId="1" type="noConversion"/>
  </si>
  <si>
    <t xml:space="preserve">网约车相关，此主流业绩 </t>
    <phoneticPr fontId="1" type="noConversion"/>
  </si>
  <si>
    <t>题材分化， 主流弱分歧</t>
    <phoneticPr fontId="1" type="noConversion"/>
  </si>
  <si>
    <t>1、网约车方向， 强度连扳星网宇达和锦江在线顶一字4板，应该会淘汰一个，活口转强德预期不高。中军江铃汽车反包3天2板。 分支换电方向英可瑞20cm2板同时也是天迈科技的补涨。 10cm2板动力新科。
2.业绩方向广汇汽车-智慧农业二阶段加速
3.地产看中州控股和20cm山水比德</t>
    <phoneticPr fontId="1" type="noConversion"/>
  </si>
  <si>
    <t>预期：分化兑现点， 衰竭点是买点
在途：
1. 做凯中精密的T
新开：
1 找天迈科技的补涨， 早盘高开不要，找承接好的最好水下震荡， 看好金钟科技和英可瑞
关注：
1 兑现衰竭点低吸</t>
    <phoneticPr fontId="1" type="noConversion"/>
  </si>
  <si>
    <t>预期： 上周五低于预期，还是量能问题，周一看分歧后修复
在途：
1。 凯中精密继续T 
2.  锚定两个4板反T英可瑞或者直接不动
新开：
1. 2个4板超预期换手走出一个5板可以拿头寸
关注：
1，分歧承接和转强的预期</t>
    <phoneticPr fontId="1" type="noConversion"/>
  </si>
  <si>
    <t>指数如预期开始调整，预测量能只有6000亿继续萎缩。题材上轮动较快， 网约车系早盘延续强势后回落，日内轮动文化传媒、有色金属， 同时超跌、消费电子和中报增长轮动回流。个股上星网宇达和锦江在线晋级5连扳，其中星网宇达换手板， 大众交通继续打涨，不足的是低位补涨没又跟上。 午后关注 主流就一步分歧回落，留活口回流的预期。</t>
    <phoneticPr fontId="1" type="noConversion"/>
  </si>
  <si>
    <t>安利股份</t>
  </si>
  <si>
    <t>SZ300218</t>
  </si>
  <si>
    <t>签署管理协议+黄金+大宗商品贸易+国企</t>
  </si>
  <si>
    <t>半年报预增+锦纶</t>
  </si>
  <si>
    <t>无人驾驶+汽车传感器+冰箱门封+家电</t>
  </si>
  <si>
    <t>微盘股+虚拟数字人+电子商务+智能制造</t>
  </si>
  <si>
    <t>物流+液化天然气+清洁能源</t>
  </si>
  <si>
    <t>半年报预增+特高压+光伏+核电</t>
  </si>
  <si>
    <t>车联网+网络安全+鸿蒙+国产适配+半年报预计减亏</t>
  </si>
  <si>
    <t>半年报预计扭亏+猪肉+养鸡</t>
  </si>
  <si>
    <t>半年报预增+拉链+跨境电商</t>
  </si>
  <si>
    <t>工业金属+锗精矿+半年报扭亏+国企改革</t>
  </si>
  <si>
    <t>半年报预计扭亏+纺织+抗病毒面料+外销</t>
  </si>
  <si>
    <t>特朗普遭遇枪击事件后支持率飙升+车联网+空管</t>
  </si>
  <si>
    <t>高精度卫星导航+无人驾驶+低空经济+国企</t>
  </si>
  <si>
    <t>半年报预增+生物大分子CDMO+肝素+外销</t>
  </si>
  <si>
    <t>影视+电商</t>
  </si>
  <si>
    <t>半年报预计扭亏+养殖+预制菜</t>
  </si>
  <si>
    <t>财税数字化+营销+数字人+半年报预计减亏</t>
  </si>
  <si>
    <t>电影全产业链+短剧+国企</t>
  </si>
  <si>
    <t>幸福蓝海</t>
  </si>
  <si>
    <t>SZ300528</t>
  </si>
  <si>
    <t>卫星导航+军工信息化+低空经济+机器人</t>
  </si>
  <si>
    <t>萝卜快跑合作+无人驾驶+智能驾驶感知系统+华为汽车</t>
  </si>
  <si>
    <t>换电+染料+上海</t>
  </si>
  <si>
    <t>小马智行合作+车辆营运+出租车+上海国资</t>
  </si>
  <si>
    <t>无人驾驶+百度+卫星导航</t>
  </si>
  <si>
    <t>涨停封成比%[20240715]</t>
  </si>
  <si>
    <t>换手率%[20240715]</t>
  </si>
  <si>
    <t>收盘获利%[20240715]</t>
  </si>
  <si>
    <t>涨停原因类别[20240715]</t>
  </si>
  <si>
    <t>连续涨停天数[20240715]</t>
  </si>
  <si>
    <t>最终涨停时间[20240715]</t>
  </si>
  <si>
    <t>首次涨停时间[20240715]</t>
  </si>
  <si>
    <t>2024/07/15 一</t>
    <phoneticPr fontId="1" type="noConversion"/>
  </si>
  <si>
    <t>2024/07/16 二</t>
    <phoneticPr fontId="1" type="noConversion"/>
  </si>
  <si>
    <t>2024/07/17 三</t>
    <phoneticPr fontId="1" type="noConversion"/>
  </si>
  <si>
    <t>2024/07/18 四</t>
    <phoneticPr fontId="1" type="noConversion"/>
  </si>
  <si>
    <t>2024/07/19 五</t>
    <phoneticPr fontId="1" type="noConversion"/>
  </si>
  <si>
    <t>炸-0.3%</t>
    <phoneticPr fontId="1" type="noConversion"/>
  </si>
  <si>
    <t>儿童教育</t>
    <phoneticPr fontId="1" type="noConversion"/>
  </si>
  <si>
    <t>业绩+汽车零部件</t>
    <phoneticPr fontId="1" type="noConversion"/>
  </si>
  <si>
    <t>申达股份</t>
    <phoneticPr fontId="1" type="noConversion"/>
  </si>
  <si>
    <t>换电+染料</t>
    <phoneticPr fontId="1" type="noConversion"/>
  </si>
  <si>
    <t>业绩+电商</t>
    <phoneticPr fontId="1" type="noConversion"/>
  </si>
  <si>
    <t>浔兴股份</t>
    <phoneticPr fontId="1" type="noConversion"/>
  </si>
  <si>
    <t>超跌反弹滞涨</t>
    <phoneticPr fontId="1" type="noConversion"/>
  </si>
  <si>
    <t>轮动弱修复</t>
    <phoneticPr fontId="1" type="noConversion"/>
  </si>
  <si>
    <t>无人驾驶弱分歧</t>
    <phoneticPr fontId="1" type="noConversion"/>
  </si>
  <si>
    <t>指数维持横盘震荡， 大会期间金融护盘明显，成交量明显不足只有6000亿。政策底后还有市场底。题材上萝卜快跑相关强势冲高后回落，强度票开始出现分歧。资金轮动‘川普’相关的小金属稀土、同时超跌的科技线轮动回流。情绪分歧开始，明天大概率加速，注意高低切。</t>
    <phoneticPr fontId="1" type="noConversion"/>
  </si>
  <si>
    <t>分歧开始， 连扳风格好转</t>
    <phoneticPr fontId="1" type="noConversion"/>
  </si>
  <si>
    <t>网约车相关。</t>
    <phoneticPr fontId="1" type="noConversion"/>
  </si>
  <si>
    <t>1. 锦江顶一字晋5， 星网宇达换手5板。明天主流分歧， 关注首板或者1晋2</t>
    <phoneticPr fontId="1" type="noConversion"/>
  </si>
  <si>
    <t>预期：分歧加剧
在途:
1. 凯中精密反弹离场
新开：
1. 新发卡位题材的首板
关注: 等主流分歧彻底转点信号</t>
    <phoneticPr fontId="1" type="noConversion"/>
  </si>
  <si>
    <t>指数低开低走后大盘权重股托指数，量能还是问题全天预测量能步足6000亿。 情绪在指数不跌的保护下超预期， 网约车早盘分歧后强修复，锦江继续顶一字，星网宇达被锤到水下后拉回在涨停附近震荡，大众交通涨停。午后关注：‘鱼尾’行情是能否一再超预期</t>
    <phoneticPr fontId="1" type="noConversion"/>
  </si>
  <si>
    <t>美硕科技</t>
  </si>
  <si>
    <t>SZ301295</t>
  </si>
  <si>
    <t>汽车服务+公交广告媒体+汽车拆解+广告传媒</t>
  </si>
  <si>
    <t>铁路公路+旅游客运+光伏+半年报预计扭亏</t>
  </si>
  <si>
    <t>汽车零部件+半年报预增+长安汽车+江淮汽车</t>
  </si>
  <si>
    <t>参股上海大众交运出租+物流+汽车零部件+国企</t>
  </si>
  <si>
    <t>无人驾驶+百度+车联网+客车</t>
  </si>
  <si>
    <t>预重整+半年报预计扭亏+面退博弈+农产品加工+数字乡村</t>
  </si>
  <si>
    <t>日用瓷+跨境电商+外销+半年报预计减亏</t>
  </si>
  <si>
    <t>马来西亚榴莲+果蔬产品+农业种植</t>
  </si>
  <si>
    <t>智慧交通+网约车+智慧灯杆+空间计算</t>
  </si>
  <si>
    <t>智能终端+集成电路+半年报增长</t>
  </si>
  <si>
    <t>算力芯片+国产算力建设加速推进</t>
  </si>
  <si>
    <t>寒武纪-U</t>
  </si>
  <si>
    <t>SH688256</t>
  </si>
  <si>
    <t>网约车+充换电+天然气+房地产+南京国资</t>
  </si>
  <si>
    <t>客车+江淮汽车+外销+半年报预盈</t>
  </si>
  <si>
    <t>算力+拟收购新华三30%股权</t>
  </si>
  <si>
    <t>低价股+农药+电商+氢能源+半年报预增</t>
  </si>
  <si>
    <t>半年报预增+覆铜板+PCB</t>
  </si>
  <si>
    <t>中标“车路云一体化”项目+工程设计+重大资产重组+国企</t>
  </si>
  <si>
    <t>半年报预增+拟20亿投建越南工厂+锂电池+苹果</t>
  </si>
  <si>
    <t>欣旺达</t>
  </si>
  <si>
    <t>SZ300207</t>
  </si>
  <si>
    <t>石英晶振+封装材料</t>
  </si>
  <si>
    <t>晶赛科技</t>
  </si>
  <si>
    <t>消费电子+汽车零部件+服务器</t>
  </si>
  <si>
    <t>荣亿精密</t>
  </si>
  <si>
    <t>无人驾驶+轨交设备</t>
  </si>
  <si>
    <t>无人出租车+车辆营运+上海国资</t>
  </si>
  <si>
    <t>涨停封成比%[20240716]</t>
  </si>
  <si>
    <t>换手率%[20240716]</t>
  </si>
  <si>
    <t>收盘获利%[20240716]</t>
  </si>
  <si>
    <t>涨停原因类别[20240716]</t>
  </si>
  <si>
    <t>连续涨停天数[20240716]</t>
  </si>
  <si>
    <t>最终涨停时间[20240716]</t>
  </si>
  <si>
    <t>首次涨停时间[20240716]</t>
  </si>
  <si>
    <t>Pw0</t>
    <phoneticPr fontId="1" type="noConversion"/>
  </si>
  <si>
    <t xml:space="preserve"> 网约车</t>
    <phoneticPr fontId="1" type="noConversion"/>
  </si>
  <si>
    <t>切入苹果+消费电子</t>
    <phoneticPr fontId="1" type="noConversion"/>
  </si>
  <si>
    <t>雷维尔</t>
    <phoneticPr fontId="1" type="noConversion"/>
  </si>
  <si>
    <t>分歧后修复</t>
    <phoneticPr fontId="1" type="noConversion"/>
  </si>
  <si>
    <t>消电延续修复</t>
    <phoneticPr fontId="1" type="noConversion"/>
  </si>
  <si>
    <t>B晶赛科技</t>
    <phoneticPr fontId="1" type="noConversion"/>
  </si>
  <si>
    <t>B荣亿精密</t>
    <phoneticPr fontId="1" type="noConversion"/>
  </si>
  <si>
    <t>B格利尔</t>
    <phoneticPr fontId="1" type="noConversion"/>
  </si>
  <si>
    <t>B华阳变速</t>
    <phoneticPr fontId="1" type="noConversion"/>
  </si>
  <si>
    <t>超跌</t>
    <phoneticPr fontId="1" type="noConversion"/>
  </si>
  <si>
    <t>超跌分化</t>
    <phoneticPr fontId="1" type="noConversion"/>
  </si>
  <si>
    <t>指数午后反弹修复， 成交量有所放大但还是只有6400亿，题材上消费电子以趋势方式反弹延续，立讯精密、东山精密趋势新高， 随后算力、铜缆高速连接等轮动拉升，持续性不强。情绪上主流网约车分歧后弱修复，整体呈分化走势，锦江顶一字但是成交量在放大，星网宇达温和断板。 大众交通补位涨停。同时北交所批量走强。4个涨停板分歧代表消费电子和汽车方向</t>
    <phoneticPr fontId="1" type="noConversion"/>
  </si>
  <si>
    <t>网约车（无人驾驶连扳、整车趋势、汽车产业链）， 此主流消费电子（苹果产业链，趋势）</t>
    <phoneticPr fontId="1" type="noConversion"/>
  </si>
  <si>
    <t>分歧后转强， 网约车分歧后转强，消费电子延续反弹</t>
    <phoneticPr fontId="1" type="noConversion"/>
  </si>
  <si>
    <t>趋势连扳共存，人工智能应用（无人驾驶、消费电子果链）， 北交所</t>
    <phoneticPr fontId="1" type="noConversion"/>
  </si>
  <si>
    <t>1 网约车连扳、 锦江在线一字晋6，明天挑战7板，前面东晶7板是没有溢价的。趋势中军大众交通今天加速了不是好事，需要分歧。
2.汽车整车方向趋势看 北汽蓝谷 - 金龙汽车，今天强势需要调整
3.消费电子方向趋势反弹第二天，总龙看东山精密，大容量看立迅精密和格尔股份
4. 北交所PCB消费电子龙头则称电子，今天带起了4个涨停。明天应该兑现分歧</t>
    <phoneticPr fontId="1" type="noConversion"/>
  </si>
  <si>
    <t>预期：今天超预期延续分歧后修复，明天延续修复后分歧，观察锦江在线的分歧是否接的住， 雷维尔是否可以站住3板超过天迈。
在途：
1. 凯中精密给个反抽离场，锦江在线超预期可以格局
2.则称电子冲高做反T
新开：
1  可以打卡位题材的首板，否则控制风险
关注
1. 网约车是否可以超预期</t>
    <phoneticPr fontId="1" type="noConversion"/>
  </si>
  <si>
    <t>指数震荡走低，全天预测量能6300亿。题材上科技线开盘都分歧调整，消费电子东山精密大幅下跌，星网宇达按跌停，光伏、地产异动，清远股份二板， 我爱我家摸板。北交所爆发冲高回落，随后回流主流网约车，锦江在线回封7板，大众交通翻红，充电桩英可瑞反包。午后关注：网约车回流太早了，下午回再次分歧。</t>
    <phoneticPr fontId="1" type="noConversion"/>
  </si>
  <si>
    <t>公交广告媒体+汽车服务+汽车拆解+北京国资</t>
  </si>
  <si>
    <t>上海国资+产业投资+物流+跨境电商</t>
  </si>
  <si>
    <t>上海国资+中医药+SPD+老字号+半年报预增</t>
  </si>
  <si>
    <t>光储+出租车业务（已大幅削减）+房地产</t>
  </si>
  <si>
    <t>上海国资+医药+仿制药</t>
  </si>
  <si>
    <t>上海国资+财税数字化+人力资源服务</t>
  </si>
  <si>
    <t>外服控股</t>
  </si>
  <si>
    <t>SH600662</t>
  </si>
  <si>
    <t>上海国资+汽车贸易+数据要素</t>
  </si>
  <si>
    <t>拟回购/增持+PET铜箔+光伏+电网设备</t>
  </si>
  <si>
    <t>沙特+智慧药房+AI语料+机器人</t>
  </si>
  <si>
    <t>石油+国企</t>
  </si>
  <si>
    <t>茂化实华</t>
  </si>
  <si>
    <t>SZ000637</t>
  </si>
  <si>
    <t>游戏+高压快充+华为+国企</t>
  </si>
  <si>
    <t>玻璃+光伏+苹果总部玻璃+一带一路</t>
  </si>
  <si>
    <t>半年报预增+成套设备制造+工业母机</t>
  </si>
  <si>
    <t>鲍斯股份</t>
  </si>
  <si>
    <t>SZ300441</t>
  </si>
  <si>
    <t>换电+液冷充电桩+电源设备+智慧灯杆</t>
  </si>
  <si>
    <t>上海浦东+环保</t>
  </si>
  <si>
    <t>光伏检测+电站EL无人机检测</t>
  </si>
  <si>
    <t>欧普泰</t>
  </si>
  <si>
    <t>半年报预增+服务器+滑轨</t>
  </si>
  <si>
    <t>流体传输高分子材料软管+页岩气+外销</t>
  </si>
  <si>
    <t>中裕科技</t>
  </si>
  <si>
    <t>检验检测服务+国企</t>
  </si>
  <si>
    <t>参股上海大众交运出租+物流+汽车零部件+上海国资</t>
  </si>
  <si>
    <t>客车+无人驾驶+江淮汽车+外销+半年报预盈</t>
  </si>
  <si>
    <t>磁性器件+智慧路灯+光伏</t>
  </si>
  <si>
    <t>涨停封成比%[20240717]</t>
  </si>
  <si>
    <t>换手率%[20240717]</t>
  </si>
  <si>
    <t>收盘获利%[20240717]</t>
  </si>
  <si>
    <t>涨停原因类别[20240717]</t>
  </si>
  <si>
    <t>连续涨停天数[20240717]</t>
  </si>
  <si>
    <t>最终涨停时间[20240717]</t>
  </si>
  <si>
    <t>首次涨停时间[20240717]</t>
  </si>
  <si>
    <t>2*30cm缩量</t>
    <phoneticPr fontId="1" type="noConversion"/>
  </si>
  <si>
    <t>交运股份</t>
    <phoneticPr fontId="1" type="noConversion"/>
  </si>
  <si>
    <t>安凯客车</t>
    <phoneticPr fontId="1" type="noConversion"/>
  </si>
  <si>
    <t>无人驾驶公交车</t>
    <phoneticPr fontId="1" type="noConversion"/>
  </si>
  <si>
    <t>宏辉果蔬</t>
    <phoneticPr fontId="1" type="noConversion"/>
  </si>
  <si>
    <t>网约车管理</t>
    <phoneticPr fontId="1" type="noConversion"/>
  </si>
  <si>
    <t>上海国资+汽车服务</t>
    <phoneticPr fontId="1" type="noConversion"/>
  </si>
  <si>
    <t>消电延续调整</t>
    <phoneticPr fontId="1" type="noConversion"/>
  </si>
  <si>
    <t>无人驾驶高低切</t>
    <phoneticPr fontId="1" type="noConversion"/>
  </si>
  <si>
    <t>上海国资</t>
    <phoneticPr fontId="1" type="noConversion"/>
  </si>
  <si>
    <t>午后指数维持震荡，全天成交量6700亿较昨天增加300亿。白酒金融护盘明显，科技线反弹两天后开始调整，大会明天结束应该注意风险。情绪上连扳午后有分歧， 锦江在线炸板没能封住这个7板。北交所在调整后继续走强，涨停9个2连扳就有3个其中格里尔缩量秒板， 华阳变速二连扳，则称电子冲高回落。</t>
    <phoneticPr fontId="1" type="noConversion"/>
  </si>
  <si>
    <t>趋势调整 连扳分歧，缩量、护盘。 北交所</t>
    <phoneticPr fontId="1" type="noConversion"/>
  </si>
  <si>
    <t>网约车分歧高低切， 消费电子调整</t>
    <phoneticPr fontId="1" type="noConversion"/>
  </si>
  <si>
    <t>网约车  次主流消费电子科技， 新发上海国资 风格北交所</t>
    <phoneticPr fontId="1" type="noConversion"/>
  </si>
  <si>
    <t>1. 网约车 锦江分歧 - 安凯客车， 没有买点
2. 北交所看则称电子-华阳变速-格里尔</t>
    <phoneticPr fontId="1" type="noConversion"/>
  </si>
  <si>
    <t>莱盛通灵</t>
    <phoneticPr fontId="1" type="noConversion"/>
  </si>
  <si>
    <t>预期：分歧， 网约车分歧， 北交所分化
在途:
1.  则称电子做反T或者直接离场
新开：
1.  交运股份和安凯客车打一个换手3板。交运叠加了上海国资概念
关注：
1. 新老切换</t>
    <phoneticPr fontId="1" type="noConversion"/>
  </si>
  <si>
    <t>指数低开低走，全市红盘只有500家，预测成交量不及昨天6600亿左右。 护盘过后还有一个市场底。题材上网约车直接分歧开， 光刻机开盘冲高后回落，京华激光、东方嘉盛涨停。资金回流修复网约车，大众交通逼近涨停，天迈冲高到15个点，锦江交通撬板接近翻红。北交所板块调整，前排开始分化。科技线延续走低，东山精密和人工智能的中际旭创跌超5个点。市场整体氛围很弱，赚钱效应较差。午后关注：指数承接后进一步回落， 情绪分歧加速</t>
    <phoneticPr fontId="1" type="noConversion"/>
  </si>
  <si>
    <t>左江退</t>
  </si>
  <si>
    <t>SZ300799</t>
  </si>
  <si>
    <t>摘帽+复牌+特钢</t>
  </si>
  <si>
    <t>西宁特钢</t>
  </si>
  <si>
    <t>SH600117</t>
  </si>
  <si>
    <t>旅游+商贸+南京国企</t>
  </si>
  <si>
    <t>出租汽车业务+站点巴士+旅游客运+光伏+半年报预计扭亏</t>
  </si>
  <si>
    <t>资产注入预期+大数据+国企+低价股</t>
  </si>
  <si>
    <t>网约车+高速公路+石墨矿+黑龙江国资</t>
  </si>
  <si>
    <t>智能家居+全屋定制</t>
  </si>
  <si>
    <t>轨道交通+飞行汽车碳纤维+半年报预增</t>
  </si>
  <si>
    <t>无人驾驶+网约车+汽车整车+氢能源</t>
  </si>
  <si>
    <t>番茄制品+智慧农业+新疆国资</t>
  </si>
  <si>
    <t>生物医药+基因工程+辅助生殖+减肥药</t>
  </si>
  <si>
    <t>车路云+无人驾驶+钢制车轮+半年报扭亏</t>
  </si>
  <si>
    <t>光刻胶+节能环保+氢能源</t>
  </si>
  <si>
    <t>职业教育+增持+辟谣破产等传闻</t>
  </si>
  <si>
    <t>数控机床+光伏+集装箱装卸设备+机器人</t>
  </si>
  <si>
    <t>拟终止筹划重大资产重组+半年报预增+汽车零部件+气门+黄金</t>
  </si>
  <si>
    <t>轨交设备+地铁无人驾驶+超级电容</t>
  </si>
  <si>
    <t>实控人承诺不减持+污水处理+光伏设备</t>
  </si>
  <si>
    <t>仕净科技</t>
  </si>
  <si>
    <t>SZ301030</t>
  </si>
  <si>
    <t>光刻胶+铬系颜料</t>
  </si>
  <si>
    <t>工业母机+印刷</t>
  </si>
  <si>
    <t>涨停封成比%[20240718]</t>
  </si>
  <si>
    <t>换手率%[20240718]</t>
  </si>
  <si>
    <t>收盘获利%[20240718]</t>
  </si>
  <si>
    <t>涨停原因类别[20240718]</t>
  </si>
  <si>
    <t>连续涨停天数[20240718]</t>
  </si>
  <si>
    <t>最终涨停时间[20240718]</t>
  </si>
  <si>
    <t>首次涨停时间[20240718]</t>
  </si>
  <si>
    <t>上海国资+医药</t>
    <phoneticPr fontId="1" type="noConversion"/>
  </si>
  <si>
    <t>复旦复华</t>
    <phoneticPr fontId="1" type="noConversion"/>
  </si>
  <si>
    <t>游戏+无人驾驶</t>
    <phoneticPr fontId="1" type="noConversion"/>
  </si>
  <si>
    <t>惠城科技</t>
    <phoneticPr fontId="1" type="noConversion"/>
  </si>
  <si>
    <t>光储一体+地产</t>
    <phoneticPr fontId="1" type="noConversion"/>
  </si>
  <si>
    <t>科技可控</t>
    <phoneticPr fontId="1" type="noConversion"/>
  </si>
  <si>
    <t>集成电路+中军</t>
    <phoneticPr fontId="1" type="noConversion"/>
  </si>
  <si>
    <t>光刻机清洗</t>
    <phoneticPr fontId="1" type="noConversion"/>
  </si>
  <si>
    <t>C蓝英装备</t>
    <phoneticPr fontId="1" type="noConversion"/>
  </si>
  <si>
    <t>消电企稳</t>
    <phoneticPr fontId="1" type="noConversion"/>
  </si>
  <si>
    <t>消费+工业母机</t>
    <phoneticPr fontId="1" type="noConversion"/>
  </si>
  <si>
    <t>B凯腾精工</t>
    <phoneticPr fontId="1" type="noConversion"/>
  </si>
  <si>
    <t>北交2阶段补涨</t>
    <phoneticPr fontId="1" type="noConversion"/>
  </si>
  <si>
    <t>s2确认高潮</t>
    <phoneticPr fontId="1" type="noConversion"/>
  </si>
  <si>
    <t>指数午后反弹修复，成交量维持6700亿，北证兑现，创业板大涨1%，风格也在轮动。 题材上无人驾驶回流， 大众科技、20cm天迈科技涨停，日内轮动芯片光刻机、工业母机、军工等，持续性一般。情绪上分化锦江在线反核失败，北交所冲高回落，资金回流创业板以趋势方式打造赚钱效应。</t>
    <phoneticPr fontId="1" type="noConversion"/>
  </si>
  <si>
    <t>20cm创业板、趋势，连扳一字， 护盘</t>
    <phoneticPr fontId="1" type="noConversion"/>
  </si>
  <si>
    <t>网约车系</t>
    <phoneticPr fontId="1" type="noConversion"/>
  </si>
  <si>
    <t>网约车2阶段确认高潮</t>
    <phoneticPr fontId="1" type="noConversion"/>
  </si>
  <si>
    <t>1 大众交通-交运股份 二阶段加速，等分歧，三阶段的预期不高
2 趋势消费电子东山精密调整第二天，可以尝试MA20低吸
3. 北交所二阶段分化， 则称电子-荣毅精密（华阳变速）</t>
    <phoneticPr fontId="1" type="noConversion"/>
  </si>
  <si>
    <t>1 低吸了上海物贸</t>
    <phoneticPr fontId="1" type="noConversion"/>
  </si>
  <si>
    <t>1 打板</t>
    <phoneticPr fontId="1" type="noConversion"/>
  </si>
  <si>
    <t>1这种没有辨识度的票需要打板确认。</t>
    <phoneticPr fontId="1" type="noConversion"/>
  </si>
  <si>
    <t>预期：交运才3板应该继续买不到，趋势有调整需求。 资金回选择做非主流的修复
在途：
1. 竞价就个上海物贸， 错了就要人
新开：
1. 盘中低吸消费电子东山精密博弈回流
2. 如果交运继续加强，大众交通异动100%限制等分歧彻底后低吸拿先手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</si>
</sst>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sharedStrings" Target="sharedStrings.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183" Type="http://schemas.openxmlformats.org/officeDocument/2006/relationships/powerPivotData" Target="model/item.data"/><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calcChain" Target="calcChain.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theme" Target="theme/theme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185"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onnections" Target="connections.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73" activePane="bottomRight" state="frozen"/>
      <selection activeCell="G38" sqref="G38"/>
      <selection pane="topRight" activeCell="G38" sqref="G38"/>
      <selection pane="bottomLeft" activeCell="G38" sqref="G38"/>
      <selection pane="bottomRight" activeCell="AE176" sqref="AE17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5"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17591</v>
      </c>
    </row>
    <row r="171" spans="1:31" ht="128.25" x14ac:dyDescent="0.2">
      <c r="A171" s="9">
        <v>45485</v>
      </c>
      <c r="B171" s="2">
        <v>2969</v>
      </c>
      <c r="C171" s="2">
        <v>575</v>
      </c>
      <c r="O171" s="2">
        <v>35</v>
      </c>
      <c r="P171" s="2">
        <v>16</v>
      </c>
      <c r="Q171" s="2">
        <v>5</v>
      </c>
      <c r="R171" s="2">
        <v>-36</v>
      </c>
      <c r="S171" s="66">
        <f t="shared" si="3"/>
        <v>-1.8181818181818011E-2</v>
      </c>
      <c r="T171" s="2">
        <v>1.8</v>
      </c>
      <c r="U171" s="2">
        <v>2.12</v>
      </c>
      <c r="V171" s="6" t="s">
        <v>17527</v>
      </c>
      <c r="W171" s="6" t="s">
        <v>17567</v>
      </c>
      <c r="X171" s="11" t="s">
        <v>17568</v>
      </c>
      <c r="Y171" s="12" t="s">
        <v>17588</v>
      </c>
      <c r="Z171" s="12" t="s">
        <v>17589</v>
      </c>
      <c r="AA171" s="12" t="s">
        <v>17590</v>
      </c>
      <c r="AB171" s="6">
        <v>1</v>
      </c>
      <c r="AC171" s="6">
        <v>1</v>
      </c>
      <c r="AD171" s="6">
        <v>1</v>
      </c>
      <c r="AE171" s="6" t="s">
        <v>17592</v>
      </c>
    </row>
    <row r="172" spans="1:31" ht="99.75" x14ac:dyDescent="0.2">
      <c r="A172" s="9">
        <v>45488</v>
      </c>
      <c r="B172" s="2">
        <v>2974</v>
      </c>
      <c r="C172" s="2">
        <v>569</v>
      </c>
      <c r="O172" s="2">
        <v>29</v>
      </c>
      <c r="P172" s="2">
        <v>12</v>
      </c>
      <c r="Q172" s="2">
        <v>5</v>
      </c>
      <c r="R172" s="2">
        <v>-25</v>
      </c>
      <c r="S172" s="66">
        <f t="shared" si="3"/>
        <v>-1.5823529411764707</v>
      </c>
      <c r="T172" s="2">
        <v>-0.02</v>
      </c>
      <c r="U172" s="2">
        <v>1.52</v>
      </c>
      <c r="V172" s="6" t="s">
        <v>17593</v>
      </c>
      <c r="W172" s="6" t="s">
        <v>17643</v>
      </c>
      <c r="X172" s="11" t="s">
        <v>17644</v>
      </c>
      <c r="Y172" s="12" t="s">
        <v>17645</v>
      </c>
      <c r="Z172" s="12" t="s">
        <v>9032</v>
      </c>
      <c r="AA172" s="12" t="s">
        <v>17646</v>
      </c>
      <c r="AB172" s="6">
        <v>1</v>
      </c>
      <c r="AC172" s="6">
        <v>1</v>
      </c>
      <c r="AD172" s="6">
        <v>1</v>
      </c>
      <c r="AE172" s="6" t="s">
        <v>17647</v>
      </c>
    </row>
    <row r="173" spans="1:31" ht="156.75" x14ac:dyDescent="0.2">
      <c r="A173" s="9">
        <v>45489</v>
      </c>
      <c r="B173" s="2">
        <v>2976</v>
      </c>
      <c r="C173" s="2">
        <v>570</v>
      </c>
      <c r="O173" s="2">
        <v>33</v>
      </c>
      <c r="P173" s="2">
        <v>13</v>
      </c>
      <c r="Q173" s="2">
        <v>4</v>
      </c>
      <c r="R173" s="2">
        <v>-30</v>
      </c>
      <c r="S173" s="66">
        <f t="shared" si="3"/>
        <v>-0.97097560975609742</v>
      </c>
      <c r="T173" s="2">
        <v>1.1100000000000001</v>
      </c>
      <c r="U173" s="2">
        <v>1.05</v>
      </c>
      <c r="V173" s="6" t="s">
        <v>17648</v>
      </c>
      <c r="W173" s="6" t="s">
        <v>17698</v>
      </c>
      <c r="X173" s="11" t="s">
        <v>17701</v>
      </c>
      <c r="Y173" s="12" t="s">
        <v>17699</v>
      </c>
      <c r="Z173" s="12" t="s">
        <v>17700</v>
      </c>
      <c r="AA173" s="12" t="s">
        <v>17702</v>
      </c>
      <c r="AB173" s="6">
        <v>1</v>
      </c>
      <c r="AC173" s="6">
        <v>1</v>
      </c>
      <c r="AD173" s="6">
        <v>1</v>
      </c>
      <c r="AE173" s="6" t="s">
        <v>17703</v>
      </c>
    </row>
    <row r="174" spans="1:31" ht="114" x14ac:dyDescent="0.2">
      <c r="A174" s="9">
        <v>45490</v>
      </c>
      <c r="B174" s="2">
        <v>2965</v>
      </c>
      <c r="C174" s="2">
        <v>566</v>
      </c>
      <c r="O174" s="2">
        <v>34</v>
      </c>
      <c r="P174" s="2">
        <v>6</v>
      </c>
      <c r="Q174" s="2">
        <v>4</v>
      </c>
      <c r="R174" s="2">
        <v>-29</v>
      </c>
      <c r="S174" s="66">
        <f t="shared" si="3"/>
        <v>1.6169565217391308</v>
      </c>
      <c r="T174" s="2">
        <v>5.1100000000000003</v>
      </c>
      <c r="U174" s="2">
        <v>3.58</v>
      </c>
      <c r="V174" s="6" t="s">
        <v>17704</v>
      </c>
      <c r="W174" s="6" t="s">
        <v>17752</v>
      </c>
      <c r="X174" s="11" t="s">
        <v>17753</v>
      </c>
      <c r="Y174" s="12" t="s">
        <v>17755</v>
      </c>
      <c r="Z174" s="12" t="s">
        <v>17754</v>
      </c>
      <c r="AA174" s="12" t="s">
        <v>17756</v>
      </c>
      <c r="AB174" s="6">
        <v>1</v>
      </c>
      <c r="AC174" s="6">
        <v>1</v>
      </c>
      <c r="AD174" s="6">
        <v>1</v>
      </c>
      <c r="AE174" s="6" t="s">
        <v>17758</v>
      </c>
    </row>
    <row r="175" spans="1:31" ht="128.25" x14ac:dyDescent="0.2">
      <c r="A175" s="9">
        <v>45491</v>
      </c>
      <c r="B175" s="2">
        <v>2977</v>
      </c>
      <c r="C175" s="2">
        <v>566</v>
      </c>
      <c r="O175" s="2">
        <v>39</v>
      </c>
      <c r="P175" s="2">
        <v>5</v>
      </c>
      <c r="R175" s="2">
        <v>-19</v>
      </c>
      <c r="S175" s="66">
        <f t="shared" si="3"/>
        <v>0.36699999999999999</v>
      </c>
      <c r="T175" s="2">
        <v>1.27</v>
      </c>
      <c r="U175" s="2">
        <v>2.2799999999999998</v>
      </c>
      <c r="V175" s="6" t="s">
        <v>17759</v>
      </c>
      <c r="W175" s="6" t="s">
        <v>17806</v>
      </c>
      <c r="X175" s="11" t="s">
        <v>17807</v>
      </c>
      <c r="Y175" s="12" t="s">
        <v>17808</v>
      </c>
      <c r="Z175" s="12" t="s">
        <v>17809</v>
      </c>
      <c r="AA175" s="12" t="s">
        <v>17810</v>
      </c>
      <c r="AB175" s="6" t="s">
        <v>17811</v>
      </c>
      <c r="AC175" s="6" t="s">
        <v>17812</v>
      </c>
      <c r="AD175" s="6" t="s">
        <v>17813</v>
      </c>
      <c r="AE175" s="6" t="s">
        <v>17814</v>
      </c>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X1280"/>
  <sheetViews>
    <sheetView zoomScale="85" zoomScaleNormal="85" workbookViewId="0">
      <pane xSplit="3" ySplit="1" topLeftCell="FG1256" activePane="bottomRight" state="frozen"/>
      <selection activeCell="G38" sqref="G38"/>
      <selection pane="topRight" activeCell="G38" sqref="G38"/>
      <selection pane="bottomLeft" activeCell="G38" sqref="G38"/>
      <selection pane="bottomRight" activeCell="FL1261" sqref="FL1261"/>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80"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c r="FT1" s="28" t="s">
        <v>17628</v>
      </c>
      <c r="FU1" s="28" t="s">
        <v>17629</v>
      </c>
      <c r="FV1" s="28" t="s">
        <v>17630</v>
      </c>
      <c r="FW1" s="28" t="s">
        <v>17631</v>
      </c>
      <c r="FX1" s="28" t="s">
        <v>17632</v>
      </c>
    </row>
    <row r="2" spans="1:180" ht="18" customHeight="1" thickBot="1" x14ac:dyDescent="0.25">
      <c r="C2" s="4">
        <v>45229</v>
      </c>
      <c r="D2" s="31" t="s">
        <v>2429</v>
      </c>
      <c r="E2" s="35">
        <v>2</v>
      </c>
      <c r="F2" s="30">
        <v>4.8000000000000001E-2</v>
      </c>
      <c r="G2" s="35" t="s">
        <v>2395</v>
      </c>
      <c r="H2" s="18">
        <v>-6.8000000000000005E-2</v>
      </c>
      <c r="I2" s="30">
        <v>2.7E-2</v>
      </c>
    </row>
    <row r="3" spans="1:180"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80" ht="18" customHeight="1" thickBot="1" x14ac:dyDescent="0.25">
      <c r="B4" s="12" t="s">
        <v>2426</v>
      </c>
      <c r="D4" s="31" t="s">
        <v>2328</v>
      </c>
      <c r="E4" s="35">
        <v>2</v>
      </c>
      <c r="F4" s="16">
        <v>3</v>
      </c>
      <c r="G4" s="16" t="s">
        <v>2444</v>
      </c>
      <c r="H4" s="18" t="s">
        <v>2375</v>
      </c>
      <c r="I4" s="29">
        <v>-1.9E-2</v>
      </c>
    </row>
    <row r="5" spans="1:180" ht="18" customHeight="1" thickBot="1" x14ac:dyDescent="0.25">
      <c r="D5" s="31" t="s">
        <v>2431</v>
      </c>
      <c r="E5" s="16">
        <v>2</v>
      </c>
      <c r="F5" s="17" t="s">
        <v>2428</v>
      </c>
      <c r="G5" s="29"/>
      <c r="I5" s="16">
        <v>1</v>
      </c>
    </row>
    <row r="6" spans="1:180" ht="18" customHeight="1" thickBot="1" x14ac:dyDescent="0.25">
      <c r="D6" s="31" t="s">
        <v>2432</v>
      </c>
      <c r="E6" s="16">
        <v>2</v>
      </c>
      <c r="F6" s="29">
        <v>-3.5999999999999997E-2</v>
      </c>
    </row>
    <row r="7" spans="1:180" ht="18" customHeight="1" thickBot="1" x14ac:dyDescent="0.25">
      <c r="C7" s="4">
        <v>45230</v>
      </c>
      <c r="D7" s="39" t="s">
        <v>2435</v>
      </c>
      <c r="E7" s="31" t="s">
        <v>2434</v>
      </c>
      <c r="F7" s="35">
        <v>2</v>
      </c>
      <c r="G7" s="17" t="s">
        <v>2445</v>
      </c>
      <c r="I7" s="16" t="s">
        <v>2316</v>
      </c>
      <c r="J7" s="29">
        <v>-2.1999999999999999E-2</v>
      </c>
      <c r="K7" s="29">
        <v>0</v>
      </c>
    </row>
    <row r="8" spans="1:180"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80"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80" ht="18" customHeight="1" thickBot="1" x14ac:dyDescent="0.25">
      <c r="E10" s="39" t="s">
        <v>2449</v>
      </c>
      <c r="F10" s="31" t="s">
        <v>2450</v>
      </c>
      <c r="G10" s="16">
        <v>2</v>
      </c>
      <c r="H10" s="29">
        <v>-0.04</v>
      </c>
      <c r="I10" s="30">
        <v>2.5000000000000001E-2</v>
      </c>
    </row>
    <row r="11" spans="1:180" ht="18" customHeight="1" thickBot="1" x14ac:dyDescent="0.25">
      <c r="E11" s="39" t="s">
        <v>2462</v>
      </c>
      <c r="F11" s="31" t="s">
        <v>2478</v>
      </c>
      <c r="G11" s="35" t="s">
        <v>2377</v>
      </c>
      <c r="H11" s="30">
        <v>6.7000000000000004E-2</v>
      </c>
      <c r="I11" s="35" t="s">
        <v>2395</v>
      </c>
      <c r="J11" s="35" t="s">
        <v>2446</v>
      </c>
      <c r="L11" s="29"/>
    </row>
    <row r="12" spans="1:180" ht="18" customHeight="1" thickBot="1" x14ac:dyDescent="0.25">
      <c r="B12" t="s">
        <v>2461</v>
      </c>
      <c r="C12" s="4">
        <v>45232</v>
      </c>
      <c r="F12" s="39" t="s">
        <v>2130</v>
      </c>
      <c r="G12" s="31" t="s">
        <v>2275</v>
      </c>
      <c r="H12" s="16" t="s">
        <v>2297</v>
      </c>
      <c r="I12" s="17" t="s">
        <v>2318</v>
      </c>
      <c r="J12" s="29">
        <v>-2.3E-2</v>
      </c>
    </row>
    <row r="13" spans="1:180"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80"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80"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80"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5" ht="18" customHeight="1" thickBot="1" x14ac:dyDescent="0.25">
      <c r="FJ1201" s="42" t="s">
        <v>17115</v>
      </c>
      <c r="FK1201" s="31" t="s">
        <v>17116</v>
      </c>
      <c r="FL1201" s="16">
        <v>2</v>
      </c>
      <c r="FM1201" s="16">
        <v>3</v>
      </c>
      <c r="FN1201" s="16">
        <v>4</v>
      </c>
      <c r="FO1201" s="29">
        <v>-0.01</v>
      </c>
      <c r="FP1201" s="18" t="s">
        <v>2375</v>
      </c>
      <c r="FQ1201" s="29">
        <v>-0.04</v>
      </c>
    </row>
    <row r="1202" spans="1:175"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5" ht="18" customHeight="1" thickBot="1" x14ac:dyDescent="0.25">
      <c r="FJ1203" s="42" t="s">
        <v>17235</v>
      </c>
      <c r="FK1203" s="34" t="s">
        <v>17234</v>
      </c>
      <c r="FN1203" s="16" t="s">
        <v>17056</v>
      </c>
      <c r="FO1203" s="29">
        <v>-0.04</v>
      </c>
      <c r="FP1203" s="30">
        <v>0.01</v>
      </c>
      <c r="FQ1203" s="30">
        <v>0.04</v>
      </c>
    </row>
    <row r="1204" spans="1:175" ht="18" customHeight="1" thickBot="1" x14ac:dyDescent="0.25">
      <c r="FH1204" s="3">
        <v>1</v>
      </c>
      <c r="FI1204" s="85" t="s">
        <v>17133</v>
      </c>
      <c r="FJ1204" s="42" t="s">
        <v>17119</v>
      </c>
      <c r="FK1204" s="31" t="s">
        <v>17120</v>
      </c>
      <c r="FL1204" s="16">
        <v>2</v>
      </c>
      <c r="FM1204" s="30">
        <v>7.0000000000000007E-2</v>
      </c>
      <c r="FN1204" s="29">
        <v>0</v>
      </c>
    </row>
    <row r="1205" spans="1:175" ht="18" customHeight="1" thickBot="1" x14ac:dyDescent="0.25">
      <c r="FH1205" s="3">
        <v>1</v>
      </c>
      <c r="FJ1205" s="42" t="s">
        <v>17121</v>
      </c>
      <c r="FK1205" s="31" t="s">
        <v>12214</v>
      </c>
      <c r="FL1205" s="16">
        <v>2</v>
      </c>
      <c r="FM1205" s="18">
        <v>-9.8000000000000004E-2</v>
      </c>
      <c r="FN1205" s="30">
        <v>0.03</v>
      </c>
    </row>
    <row r="1206" spans="1:175" ht="18" customHeight="1" thickBot="1" x14ac:dyDescent="0.25">
      <c r="FH1206" s="3">
        <v>1</v>
      </c>
      <c r="FJ1206" s="42" t="s">
        <v>17122</v>
      </c>
      <c r="FK1206" s="31" t="s">
        <v>17123</v>
      </c>
      <c r="FL1206" s="16">
        <v>2</v>
      </c>
      <c r="FM1206" s="18">
        <v>-8.7999999999999995E-2</v>
      </c>
      <c r="FN1206" s="30">
        <v>0.04</v>
      </c>
    </row>
    <row r="1207" spans="1:175" ht="18" customHeight="1" thickBot="1" x14ac:dyDescent="0.25">
      <c r="FI1207" s="3">
        <v>1</v>
      </c>
      <c r="FJ1207" s="42" t="s">
        <v>17124</v>
      </c>
      <c r="FK1207" s="31" t="s">
        <v>17125</v>
      </c>
      <c r="FL1207" s="16">
        <v>2</v>
      </c>
      <c r="FM1207" s="18" t="s">
        <v>2375</v>
      </c>
      <c r="FN1207" s="29">
        <v>-0.01</v>
      </c>
    </row>
    <row r="1208" spans="1:175" ht="18" customHeight="1" thickBot="1" x14ac:dyDescent="0.25">
      <c r="FH1208" s="3">
        <v>1</v>
      </c>
      <c r="FJ1208" s="42" t="s">
        <v>17115</v>
      </c>
      <c r="FK1208" s="31" t="s">
        <v>17126</v>
      </c>
      <c r="FL1208" s="16">
        <v>2</v>
      </c>
      <c r="FM1208" s="29">
        <v>-0.03</v>
      </c>
      <c r="FN1208" s="29">
        <v>-0.03</v>
      </c>
    </row>
    <row r="1209" spans="1:175"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5" ht="18" customHeight="1" thickBot="1" x14ac:dyDescent="0.25">
      <c r="FJ1210" s="42" t="s">
        <v>17113</v>
      </c>
      <c r="FK1210" s="31" t="s">
        <v>17114</v>
      </c>
      <c r="FL1210" s="16">
        <v>2</v>
      </c>
      <c r="FM1210" s="29">
        <v>-0.05</v>
      </c>
      <c r="FN1210" s="30">
        <v>7.0000000000000007E-2</v>
      </c>
    </row>
    <row r="1211" spans="1:175" ht="18" customHeight="1" thickBot="1" x14ac:dyDescent="0.25">
      <c r="FJ1211" s="42" t="s">
        <v>17130</v>
      </c>
      <c r="FK1211" s="31" t="s">
        <v>17131</v>
      </c>
      <c r="FL1211" s="16">
        <v>2</v>
      </c>
      <c r="FM1211" s="18" t="s">
        <v>2375</v>
      </c>
      <c r="FN1211" s="30">
        <v>0.01</v>
      </c>
    </row>
    <row r="1212" spans="1:175"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5" ht="18" customHeight="1" thickBot="1" x14ac:dyDescent="0.25">
      <c r="FK1213" s="42" t="s">
        <v>16427</v>
      </c>
      <c r="FL1213" s="31" t="s">
        <v>17137</v>
      </c>
      <c r="FM1213" s="30">
        <v>0.01</v>
      </c>
      <c r="FN1213" s="29">
        <v>-0.05</v>
      </c>
    </row>
    <row r="1214" spans="1:175" ht="18" customHeight="1" thickBot="1" x14ac:dyDescent="0.25">
      <c r="FK1214" s="42" t="s">
        <v>17167</v>
      </c>
      <c r="FL1214" s="31" t="s">
        <v>17168</v>
      </c>
      <c r="FM1214" s="16">
        <v>2</v>
      </c>
      <c r="FN1214" s="17" t="s">
        <v>2302</v>
      </c>
      <c r="FO1214" s="18" t="s">
        <v>2375</v>
      </c>
      <c r="FP1214" s="18">
        <v>-0.04</v>
      </c>
      <c r="FQ1214" s="18" t="s">
        <v>2375</v>
      </c>
      <c r="FR1214" s="16">
        <v>1</v>
      </c>
      <c r="FS1214" s="29">
        <v>-0.02</v>
      </c>
    </row>
    <row r="1215" spans="1:175" ht="18" customHeight="1" thickBot="1" x14ac:dyDescent="0.25">
      <c r="FJ1215" s="85" t="s">
        <v>17229</v>
      </c>
      <c r="FK1215" s="42" t="s">
        <v>17267</v>
      </c>
      <c r="FL1215" s="31" t="s">
        <v>9413</v>
      </c>
      <c r="FO1215" s="16" t="s">
        <v>2395</v>
      </c>
      <c r="FP1215" s="17" t="s">
        <v>3554</v>
      </c>
      <c r="FQ1215" s="29">
        <v>-0.03</v>
      </c>
    </row>
    <row r="1216" spans="1:175" ht="18" customHeight="1" thickBot="1" x14ac:dyDescent="0.25">
      <c r="A1216" t="s">
        <v>3262</v>
      </c>
      <c r="C1216" s="4">
        <v>45477</v>
      </c>
      <c r="FH1216" s="49" t="s">
        <v>16300</v>
      </c>
      <c r="FL1216" s="42" t="s">
        <v>17169</v>
      </c>
      <c r="FM1216" s="31" t="s">
        <v>17170</v>
      </c>
      <c r="FN1216" s="30">
        <v>0.01</v>
      </c>
    </row>
    <row r="1217" spans="1:179" ht="18" customHeight="1" thickBot="1" x14ac:dyDescent="0.25">
      <c r="FL1217" s="42" t="s">
        <v>2130</v>
      </c>
      <c r="FM1217" s="31" t="s">
        <v>17171</v>
      </c>
      <c r="FN1217" s="30">
        <v>3.0000000000000001E-3</v>
      </c>
    </row>
    <row r="1218" spans="1:179" ht="18" customHeight="1" thickBot="1" x14ac:dyDescent="0.25">
      <c r="FL1218" s="42" t="s">
        <v>17228</v>
      </c>
      <c r="FM1218" s="31" t="s">
        <v>9415</v>
      </c>
      <c r="FN1218" s="16">
        <v>2</v>
      </c>
      <c r="FO1218" s="18" t="s">
        <v>2375</v>
      </c>
      <c r="FP1218" s="29">
        <v>-0.02</v>
      </c>
    </row>
    <row r="1219" spans="1:179" ht="18" customHeight="1" thickBot="1" x14ac:dyDescent="0.25">
      <c r="FK1219" s="85" t="s">
        <v>17268</v>
      </c>
      <c r="FL1219" s="42" t="s">
        <v>17229</v>
      </c>
      <c r="FM1219" s="31" t="s">
        <v>17230</v>
      </c>
      <c r="FN1219" s="16">
        <v>2</v>
      </c>
      <c r="FO1219" s="16">
        <v>3</v>
      </c>
      <c r="FP1219" s="16">
        <v>4</v>
      </c>
      <c r="FQ1219" s="18" t="s">
        <v>2375</v>
      </c>
      <c r="FR1219" s="29">
        <v>-0.02</v>
      </c>
      <c r="FS1219" s="29">
        <v>-7.0000000000000007E-2</v>
      </c>
    </row>
    <row r="1220" spans="1:179" ht="18" customHeight="1" thickBot="1" x14ac:dyDescent="0.25">
      <c r="FL1220" s="42" t="s">
        <v>17231</v>
      </c>
      <c r="FM1220" s="31" t="s">
        <v>17232</v>
      </c>
      <c r="FN1220" s="16">
        <v>2</v>
      </c>
      <c r="FO1220" s="29">
        <v>-0.08</v>
      </c>
      <c r="FP1220" s="29">
        <v>-0.05</v>
      </c>
    </row>
    <row r="1221" spans="1:179" ht="18" customHeight="1" thickBot="1" x14ac:dyDescent="0.25">
      <c r="A1221" t="s">
        <v>3262</v>
      </c>
      <c r="C1221" s="4">
        <v>45478</v>
      </c>
      <c r="FH1221" s="49" t="s">
        <v>17237</v>
      </c>
      <c r="FM1221" s="42" t="s">
        <v>17231</v>
      </c>
      <c r="FN1221" s="34" t="s">
        <v>17233</v>
      </c>
      <c r="FO1221" s="29">
        <v>-7.0000000000000007E-2</v>
      </c>
      <c r="FP1221" s="29">
        <v>-0.05</v>
      </c>
    </row>
    <row r="1222" spans="1:179" ht="18" customHeight="1" thickBot="1" x14ac:dyDescent="0.25">
      <c r="FL1222" s="86" t="s">
        <v>17270</v>
      </c>
      <c r="FM1222" s="42" t="s">
        <v>17269</v>
      </c>
      <c r="FN1222" s="31" t="s">
        <v>17271</v>
      </c>
      <c r="FO1222" s="16">
        <v>2</v>
      </c>
      <c r="FP1222" s="29">
        <v>-0.05</v>
      </c>
    </row>
    <row r="1223" spans="1:179" ht="18" customHeight="1" thickBot="1" x14ac:dyDescent="0.25">
      <c r="FL1223" s="86" t="s">
        <v>2325</v>
      </c>
      <c r="FM1223" s="42" t="s">
        <v>17272</v>
      </c>
      <c r="FN1223" s="31" t="s">
        <v>11624</v>
      </c>
      <c r="FO1223" s="16">
        <v>2</v>
      </c>
      <c r="FP1223" s="29">
        <v>-0.01</v>
      </c>
    </row>
    <row r="1224" spans="1:179"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c r="FS1224" s="29">
        <v>-0.15</v>
      </c>
    </row>
    <row r="1225" spans="1:179" ht="18" customHeight="1" thickBot="1" x14ac:dyDescent="0.25">
      <c r="FL1225" s="85" t="s">
        <v>17335</v>
      </c>
      <c r="FN1225" s="42" t="s">
        <v>2139</v>
      </c>
      <c r="FO1225" s="31" t="s">
        <v>2430</v>
      </c>
      <c r="FP1225" s="16">
        <v>2</v>
      </c>
      <c r="FQ1225" s="35">
        <v>3</v>
      </c>
      <c r="FR1225" s="16">
        <v>4</v>
      </c>
      <c r="FS1225" s="18" t="s">
        <v>2375</v>
      </c>
      <c r="FT1225" s="18" t="s">
        <v>2399</v>
      </c>
      <c r="FU1225" s="29">
        <v>-0.02</v>
      </c>
      <c r="FV1225" s="29">
        <v>-0.05</v>
      </c>
    </row>
    <row r="1226" spans="1:179" ht="18" customHeight="1" thickBot="1" x14ac:dyDescent="0.25">
      <c r="FM1226" s="85" t="s">
        <v>17339</v>
      </c>
      <c r="FN1226" s="42" t="s">
        <v>17416</v>
      </c>
      <c r="FO1226" s="31" t="s">
        <v>14302</v>
      </c>
      <c r="FP1226" s="16">
        <v>2</v>
      </c>
      <c r="FQ1226" s="16">
        <v>3</v>
      </c>
      <c r="FR1226" s="29">
        <v>-0.03</v>
      </c>
      <c r="FS1226" s="29">
        <v>-0.08</v>
      </c>
      <c r="FT1226" s="30">
        <v>0.02</v>
      </c>
      <c r="FU1226" s="29">
        <v>-0.01</v>
      </c>
      <c r="FV1226" s="29">
        <v>-0.08</v>
      </c>
    </row>
    <row r="1227" spans="1:179" ht="18" customHeight="1" thickBot="1" x14ac:dyDescent="0.25">
      <c r="FN1227" s="42" t="s">
        <v>17336</v>
      </c>
      <c r="FO1227" s="31" t="s">
        <v>17337</v>
      </c>
      <c r="FP1227" s="16">
        <v>2</v>
      </c>
      <c r="FQ1227" s="29">
        <v>-0.08</v>
      </c>
    </row>
    <row r="1228" spans="1:179" ht="18" customHeight="1" thickBot="1" x14ac:dyDescent="0.25">
      <c r="FN1228" s="42" t="s">
        <v>17422</v>
      </c>
      <c r="FO1228" s="31" t="s">
        <v>17423</v>
      </c>
      <c r="FQ1228" s="16" t="s">
        <v>17424</v>
      </c>
      <c r="FR1228" s="29">
        <v>-0.03</v>
      </c>
      <c r="FS1228" s="29">
        <v>-0.1</v>
      </c>
    </row>
    <row r="1229" spans="1:179" ht="18" customHeight="1" thickBot="1" x14ac:dyDescent="0.25">
      <c r="A1229" t="s">
        <v>17686</v>
      </c>
      <c r="B1229" t="s">
        <v>17687</v>
      </c>
      <c r="C1229" s="4">
        <v>45482</v>
      </c>
      <c r="FK1229" s="49" t="s">
        <v>17338</v>
      </c>
      <c r="FM1229" s="3">
        <v>1</v>
      </c>
      <c r="FO1229" s="42" t="s">
        <v>17340</v>
      </c>
      <c r="FP1229" s="31" t="s">
        <v>17341</v>
      </c>
      <c r="FQ1229" s="35" t="s">
        <v>2409</v>
      </c>
      <c r="FR1229" s="35" t="s">
        <v>12764</v>
      </c>
      <c r="FS1229" s="17" t="s">
        <v>17569</v>
      </c>
      <c r="FT1229" s="30">
        <v>0.09</v>
      </c>
      <c r="FU1229" s="29">
        <v>-7.0000000000000007E-2</v>
      </c>
      <c r="FV1229" s="29">
        <v>-0.08</v>
      </c>
      <c r="FW1229" s="16" t="s">
        <v>2409</v>
      </c>
    </row>
    <row r="1230" spans="1:179" ht="18" customHeight="1" thickBot="1" x14ac:dyDescent="0.25">
      <c r="FL1230" s="3">
        <v>1</v>
      </c>
      <c r="FO1230" s="42" t="s">
        <v>2139</v>
      </c>
      <c r="FP1230" s="34" t="s">
        <v>16918</v>
      </c>
      <c r="FQ1230" s="30">
        <v>0.04</v>
      </c>
      <c r="FS1230" s="17" t="s">
        <v>8373</v>
      </c>
      <c r="FT1230" s="30">
        <v>0.15</v>
      </c>
      <c r="FU1230" s="30">
        <v>0.21</v>
      </c>
      <c r="FV1230" s="17" t="s">
        <v>16211</v>
      </c>
      <c r="FW1230" s="29">
        <v>-0.03</v>
      </c>
    </row>
    <row r="1231" spans="1:179" ht="18" customHeight="1" x14ac:dyDescent="0.2">
      <c r="FL1231" s="3">
        <v>1</v>
      </c>
      <c r="FO1231" s="42" t="s">
        <v>16921</v>
      </c>
      <c r="FP1231" s="34" t="s">
        <v>16922</v>
      </c>
      <c r="FQ1231" s="29">
        <v>-0.01</v>
      </c>
      <c r="FR1231" s="30">
        <v>1.2E-2</v>
      </c>
      <c r="FS1231" s="29">
        <v>-0.05</v>
      </c>
      <c r="FT1231" s="29">
        <v>-0.01</v>
      </c>
      <c r="FU1231" s="30">
        <v>7.0000000000000007E-2</v>
      </c>
      <c r="FV1231" s="29">
        <v>-0.05</v>
      </c>
      <c r="FW1231" s="29">
        <v>-0.02</v>
      </c>
    </row>
    <row r="1232" spans="1:179" ht="18" customHeight="1" x14ac:dyDescent="0.2">
      <c r="FL1232" s="3">
        <v>1</v>
      </c>
      <c r="FO1232" s="42" t="s">
        <v>16921</v>
      </c>
      <c r="FP1232" s="34" t="s">
        <v>17344</v>
      </c>
      <c r="FQ1232" s="30">
        <v>0.03</v>
      </c>
      <c r="FS1232" s="29">
        <v>-0.01</v>
      </c>
    </row>
    <row r="1233" spans="1:179" ht="18" customHeight="1" x14ac:dyDescent="0.2">
      <c r="FL1233" s="3">
        <v>1</v>
      </c>
      <c r="FO1233" s="42" t="s">
        <v>17342</v>
      </c>
      <c r="FP1233" s="34" t="s">
        <v>17343</v>
      </c>
      <c r="FQ1233" s="30">
        <v>0.06</v>
      </c>
      <c r="FR1233" s="29">
        <v>-0.01</v>
      </c>
      <c r="FS1233" s="29">
        <v>-0.03</v>
      </c>
      <c r="FT1233" s="29">
        <v>-0.02</v>
      </c>
    </row>
    <row r="1234" spans="1:179" ht="18" customHeight="1" thickBot="1" x14ac:dyDescent="0.25">
      <c r="FN1234" s="85" t="s">
        <v>17345</v>
      </c>
      <c r="FO1234" s="42" t="s">
        <v>17346</v>
      </c>
      <c r="FP1234" s="31" t="s">
        <v>17347</v>
      </c>
      <c r="FQ1234" s="30">
        <v>0.06</v>
      </c>
      <c r="FR1234" s="30">
        <v>0.06</v>
      </c>
      <c r="FS1234" s="29">
        <v>-0.05</v>
      </c>
      <c r="FT1234" s="29">
        <v>-0.01</v>
      </c>
    </row>
    <row r="1235" spans="1:179" ht="18" customHeight="1" thickBot="1" x14ac:dyDescent="0.25">
      <c r="FN1235" s="3">
        <v>1</v>
      </c>
      <c r="FO1235" s="42" t="s">
        <v>17348</v>
      </c>
      <c r="FP1235" s="31" t="s">
        <v>12117</v>
      </c>
      <c r="FQ1235" s="30">
        <v>0</v>
      </c>
      <c r="FR1235" s="29">
        <v>-0.01</v>
      </c>
      <c r="FS1235" s="29">
        <v>-0.03</v>
      </c>
      <c r="FT1235" s="30">
        <v>0</v>
      </c>
    </row>
    <row r="1236" spans="1:179" ht="18" customHeight="1" thickBot="1" x14ac:dyDescent="0.25">
      <c r="FM1236" s="3">
        <v>1</v>
      </c>
      <c r="FO1236" s="42" t="s">
        <v>17417</v>
      </c>
      <c r="FP1236" s="31" t="s">
        <v>17418</v>
      </c>
      <c r="FQ1236" s="35">
        <v>2</v>
      </c>
      <c r="FR1236" s="35">
        <v>3</v>
      </c>
      <c r="FS1236" s="35">
        <v>4</v>
      </c>
      <c r="FT1236" s="35">
        <v>5</v>
      </c>
      <c r="FU1236" s="35">
        <v>6</v>
      </c>
      <c r="FV1236" s="16">
        <v>7</v>
      </c>
      <c r="FW1236" s="18">
        <v>-0.09</v>
      </c>
    </row>
    <row r="1237" spans="1:179" ht="18" customHeight="1" thickBot="1" x14ac:dyDescent="0.25">
      <c r="FM1237" s="3">
        <v>1</v>
      </c>
      <c r="FO1237" s="42" t="s">
        <v>2287</v>
      </c>
      <c r="FP1237" s="31" t="s">
        <v>17419</v>
      </c>
      <c r="FQ1237" s="35">
        <v>2</v>
      </c>
      <c r="FR1237" s="35">
        <v>3</v>
      </c>
      <c r="FS1237" s="35">
        <v>4</v>
      </c>
      <c r="FT1237" s="16">
        <v>5</v>
      </c>
      <c r="FU1237" s="30">
        <v>0.04</v>
      </c>
      <c r="FV1237" s="18" t="s">
        <v>2375</v>
      </c>
      <c r="FW1237" s="18" t="s">
        <v>2399</v>
      </c>
    </row>
    <row r="1238" spans="1:179" ht="18" customHeight="1" thickBot="1" x14ac:dyDescent="0.25">
      <c r="FM1238" s="3">
        <v>1</v>
      </c>
      <c r="FO1238" s="42" t="s">
        <v>2287</v>
      </c>
      <c r="FP1238" s="34" t="s">
        <v>17420</v>
      </c>
      <c r="FQ1238" s="16">
        <v>2</v>
      </c>
      <c r="FR1238" s="30">
        <v>0</v>
      </c>
      <c r="FS1238" s="30">
        <v>0.06</v>
      </c>
      <c r="FT1238" s="30">
        <v>0</v>
      </c>
    </row>
    <row r="1239" spans="1:179" ht="18" customHeight="1" thickBot="1" x14ac:dyDescent="0.25">
      <c r="A1239" t="s">
        <v>3262</v>
      </c>
      <c r="C1239" s="4">
        <v>45483</v>
      </c>
      <c r="FK1239" s="49" t="s">
        <v>17425</v>
      </c>
      <c r="FM1239" s="3">
        <v>1</v>
      </c>
      <c r="FP1239" s="42" t="s">
        <v>17421</v>
      </c>
      <c r="FQ1239" s="31" t="s">
        <v>17508</v>
      </c>
      <c r="FR1239" s="16">
        <v>2</v>
      </c>
      <c r="FS1239" s="17" t="s">
        <v>17570</v>
      </c>
      <c r="FT1239" s="30">
        <v>0.06</v>
      </c>
      <c r="FU1239" s="16" t="s">
        <v>2316</v>
      </c>
      <c r="FV1239" s="29">
        <v>-0.01</v>
      </c>
      <c r="FW1239" s="16" t="s">
        <v>2315</v>
      </c>
    </row>
    <row r="1240" spans="1:179" ht="18" customHeight="1" thickBot="1" x14ac:dyDescent="0.25">
      <c r="FL1240" s="3">
        <v>1</v>
      </c>
      <c r="FP1240" s="42" t="s">
        <v>17516</v>
      </c>
      <c r="FQ1240" s="31" t="s">
        <v>16104</v>
      </c>
      <c r="FR1240" s="16">
        <v>2</v>
      </c>
      <c r="FS1240" s="17" t="s">
        <v>3346</v>
      </c>
      <c r="FT1240" s="30">
        <v>0</v>
      </c>
    </row>
    <row r="1241" spans="1:179" ht="18" customHeight="1" thickBot="1" x14ac:dyDescent="0.25">
      <c r="FP1241" s="42" t="s">
        <v>17509</v>
      </c>
      <c r="FQ1241" s="31" t="s">
        <v>17510</v>
      </c>
      <c r="FR1241" s="16">
        <v>2</v>
      </c>
      <c r="FS1241" s="29">
        <v>-7.0000000000000007E-2</v>
      </c>
      <c r="FT1241" s="30">
        <v>0.02</v>
      </c>
    </row>
    <row r="1242" spans="1:179" ht="18" customHeight="1" thickBot="1" x14ac:dyDescent="0.25">
      <c r="FO1242" s="85" t="s">
        <v>17521</v>
      </c>
      <c r="FP1242" s="42" t="s">
        <v>17511</v>
      </c>
      <c r="FQ1242" s="31" t="s">
        <v>17512</v>
      </c>
      <c r="FR1242" s="16">
        <v>2</v>
      </c>
      <c r="FS1242" s="35">
        <v>3</v>
      </c>
      <c r="FT1242" s="29">
        <v>-0.05</v>
      </c>
    </row>
    <row r="1243" spans="1:179" ht="18" customHeight="1" thickBot="1" x14ac:dyDescent="0.25">
      <c r="FP1243" s="42" t="s">
        <v>17513</v>
      </c>
      <c r="FQ1243" s="31" t="s">
        <v>17514</v>
      </c>
      <c r="FR1243" s="16">
        <v>2</v>
      </c>
      <c r="FS1243" s="30">
        <v>0.03</v>
      </c>
      <c r="FT1243" s="30">
        <v>7.0000000000000007E-2</v>
      </c>
    </row>
    <row r="1244" spans="1:179" ht="18" customHeight="1" thickBot="1" x14ac:dyDescent="0.25">
      <c r="FP1244" s="42" t="s">
        <v>17515</v>
      </c>
      <c r="FQ1244" s="31" t="s">
        <v>10147</v>
      </c>
      <c r="FR1244" s="16">
        <v>2</v>
      </c>
      <c r="FS1244" s="29">
        <v>-0.05</v>
      </c>
      <c r="FT1244" s="29">
        <v>-0.01</v>
      </c>
    </row>
    <row r="1245" spans="1:179" ht="18" customHeight="1" thickBot="1" x14ac:dyDescent="0.25">
      <c r="FM1245" s="3">
        <v>1</v>
      </c>
      <c r="FP1245" s="42" t="s">
        <v>17587</v>
      </c>
      <c r="FQ1245" s="31" t="s">
        <v>2295</v>
      </c>
      <c r="FS1245" s="16" t="s">
        <v>2297</v>
      </c>
      <c r="FT1245" s="29">
        <v>-0.01</v>
      </c>
    </row>
    <row r="1246" spans="1:179" ht="18" customHeight="1" thickBot="1" x14ac:dyDescent="0.25">
      <c r="A1246" t="s">
        <v>3262</v>
      </c>
      <c r="C1246" s="4">
        <v>45484</v>
      </c>
      <c r="FK1246" s="88" t="s">
        <v>17517</v>
      </c>
      <c r="FL1246" s="49" t="s">
        <v>17519</v>
      </c>
      <c r="FM1246" s="49" t="s">
        <v>17518</v>
      </c>
      <c r="FQ1246" s="42" t="s">
        <v>17520</v>
      </c>
      <c r="FR1246" s="31" t="s">
        <v>9626</v>
      </c>
      <c r="FS1246" s="30">
        <v>0.04</v>
      </c>
      <c r="FT1246" s="29">
        <v>-0.02</v>
      </c>
    </row>
    <row r="1247" spans="1:179" ht="18" customHeight="1" thickBot="1" x14ac:dyDescent="0.25">
      <c r="FQ1247" s="42" t="s">
        <v>17571</v>
      </c>
      <c r="FR1247" s="31" t="s">
        <v>17572</v>
      </c>
      <c r="FS1247" s="16" t="s">
        <v>2409</v>
      </c>
      <c r="FT1247" s="30">
        <v>0.09</v>
      </c>
      <c r="FU1247" s="29">
        <v>-0.08</v>
      </c>
      <c r="FV1247" s="16" t="s">
        <v>10150</v>
      </c>
      <c r="FW1247" s="30">
        <v>0.03</v>
      </c>
    </row>
    <row r="1248" spans="1:179" ht="18" customHeight="1" thickBot="1" x14ac:dyDescent="0.25">
      <c r="FQ1248" s="42" t="s">
        <v>17578</v>
      </c>
      <c r="FR1248" s="31" t="s">
        <v>11927</v>
      </c>
      <c r="FS1248" s="16">
        <v>2</v>
      </c>
      <c r="FT1248" s="17" t="s">
        <v>17633</v>
      </c>
      <c r="FU1248" s="30">
        <v>0.01</v>
      </c>
      <c r="FV1248" s="29">
        <v>-0.05</v>
      </c>
      <c r="FW1248" s="16">
        <v>1</v>
      </c>
    </row>
    <row r="1249" spans="1:179" ht="18" customHeight="1" thickBot="1" x14ac:dyDescent="0.25">
      <c r="FO1249" s="3">
        <v>1</v>
      </c>
      <c r="FQ1249" s="42" t="s">
        <v>17573</v>
      </c>
      <c r="FR1249" s="31" t="s">
        <v>12768</v>
      </c>
      <c r="FS1249" s="16">
        <v>2</v>
      </c>
      <c r="FT1249" s="29">
        <v>-0.05</v>
      </c>
    </row>
    <row r="1250" spans="1:179" ht="18" customHeight="1" thickBot="1" x14ac:dyDescent="0.25">
      <c r="FO1250" s="3">
        <v>1</v>
      </c>
      <c r="FQ1250" s="42" t="s">
        <v>17574</v>
      </c>
      <c r="FR1250" s="31" t="s">
        <v>17120</v>
      </c>
      <c r="FS1250" s="16">
        <v>2</v>
      </c>
      <c r="FT1250" s="30">
        <v>0.04</v>
      </c>
    </row>
    <row r="1251" spans="1:179" ht="18" customHeight="1" thickBot="1" x14ac:dyDescent="0.25">
      <c r="FO1251" s="3">
        <v>1</v>
      </c>
      <c r="FQ1251" s="42" t="s">
        <v>17575</v>
      </c>
      <c r="FR1251" s="31" t="s">
        <v>5350</v>
      </c>
      <c r="FS1251" s="16">
        <v>2</v>
      </c>
      <c r="FT1251" s="29">
        <v>-0.05</v>
      </c>
    </row>
    <row r="1252" spans="1:179" ht="18" customHeight="1" thickBot="1" x14ac:dyDescent="0.25">
      <c r="FO1252" s="3">
        <v>1</v>
      </c>
      <c r="FQ1252" s="42" t="s">
        <v>17576</v>
      </c>
      <c r="FR1252" s="31" t="s">
        <v>13051</v>
      </c>
      <c r="FS1252" s="16">
        <v>2</v>
      </c>
      <c r="FT1252" s="29">
        <v>-0.01</v>
      </c>
    </row>
    <row r="1253" spans="1:179" ht="18" customHeight="1" thickBot="1" x14ac:dyDescent="0.25">
      <c r="FP1253" s="85" t="s">
        <v>17696</v>
      </c>
      <c r="FQ1253" s="42" t="s">
        <v>17577</v>
      </c>
      <c r="FR1253" s="31" t="s">
        <v>17044</v>
      </c>
      <c r="FS1253" s="16">
        <v>2</v>
      </c>
      <c r="FT1253" s="30">
        <v>0.01</v>
      </c>
      <c r="FU1253" s="18" t="s">
        <v>2375</v>
      </c>
      <c r="FV1253" s="18" t="s">
        <v>2399</v>
      </c>
      <c r="FW1253" s="3" t="s">
        <v>2252</v>
      </c>
    </row>
    <row r="1254" spans="1:179" ht="18" customHeight="1" thickBot="1" x14ac:dyDescent="0.25">
      <c r="FP1254" s="3">
        <v>1</v>
      </c>
      <c r="FQ1254" s="42" t="s">
        <v>17579</v>
      </c>
      <c r="FR1254" s="31" t="s">
        <v>17116</v>
      </c>
      <c r="FS1254" s="16">
        <v>2</v>
      </c>
      <c r="FT1254" s="29">
        <v>-0.02</v>
      </c>
      <c r="FU1254" s="16">
        <v>1</v>
      </c>
      <c r="FV1254" s="29">
        <v>-0.01</v>
      </c>
      <c r="FW1254" s="18" t="s">
        <v>2375</v>
      </c>
    </row>
    <row r="1255" spans="1:179" ht="18" customHeight="1" thickBot="1" x14ac:dyDescent="0.25">
      <c r="A1255" t="s">
        <v>3810</v>
      </c>
      <c r="C1255" s="4">
        <v>45485</v>
      </c>
      <c r="FH1255" s="49" t="s">
        <v>17580</v>
      </c>
      <c r="FL1255" s="49" t="s">
        <v>17581</v>
      </c>
      <c r="FM1255" s="49" t="s">
        <v>17585</v>
      </c>
      <c r="FO1255" s="49" t="s">
        <v>17586</v>
      </c>
      <c r="FR1255" s="42" t="s">
        <v>17582</v>
      </c>
      <c r="FS1255" s="31" t="s">
        <v>17583</v>
      </c>
      <c r="FT1255" s="30">
        <v>0.01</v>
      </c>
      <c r="FU1255" s="29">
        <v>-0.03</v>
      </c>
    </row>
    <row r="1256" spans="1:179" ht="18" customHeight="1" x14ac:dyDescent="0.2">
      <c r="FR1256" s="42" t="s">
        <v>5174</v>
      </c>
      <c r="FS1256" s="31" t="s">
        <v>17584</v>
      </c>
      <c r="FT1256" s="29">
        <v>-0.05</v>
      </c>
      <c r="FU1256" s="29">
        <v>-0.03</v>
      </c>
    </row>
    <row r="1257" spans="1:179" ht="18" customHeight="1" thickBot="1" x14ac:dyDescent="0.25">
      <c r="FR1257" s="42" t="s">
        <v>17635</v>
      </c>
      <c r="FS1257" s="31" t="s">
        <v>17636</v>
      </c>
      <c r="FT1257" s="16">
        <v>2</v>
      </c>
      <c r="FU1257" s="16">
        <v>3</v>
      </c>
      <c r="FV1257" s="29">
        <v>-0.08</v>
      </c>
    </row>
    <row r="1258" spans="1:179" ht="18" customHeight="1" thickBot="1" x14ac:dyDescent="0.25">
      <c r="FR1258" s="42" t="s">
        <v>17637</v>
      </c>
      <c r="FS1258" s="31" t="s">
        <v>12769</v>
      </c>
      <c r="FT1258" s="16">
        <v>2</v>
      </c>
      <c r="FU1258" s="29">
        <v>-0.09</v>
      </c>
      <c r="FV1258" s="29">
        <v>-0.03</v>
      </c>
    </row>
    <row r="1259" spans="1:179" ht="18" customHeight="1" thickBot="1" x14ac:dyDescent="0.25">
      <c r="FR1259" s="42" t="s">
        <v>17634</v>
      </c>
      <c r="FS1259" s="31" t="s">
        <v>3354</v>
      </c>
      <c r="FT1259" s="16">
        <v>2</v>
      </c>
      <c r="FU1259" s="18" t="s">
        <v>2375</v>
      </c>
      <c r="FV1259" s="18">
        <v>-0.09</v>
      </c>
      <c r="FW1259" s="29">
        <v>-0.03</v>
      </c>
    </row>
    <row r="1260" spans="1:179" ht="18" customHeight="1" thickBot="1" x14ac:dyDescent="0.25">
      <c r="A1260" t="s">
        <v>3026</v>
      </c>
      <c r="C1260" s="4">
        <v>45488</v>
      </c>
      <c r="FH1260" s="49" t="s">
        <v>17640</v>
      </c>
      <c r="FL1260" s="49" t="s">
        <v>17641</v>
      </c>
      <c r="FM1260" s="49" t="s">
        <v>17642</v>
      </c>
      <c r="FO1260" s="49" t="s">
        <v>5834</v>
      </c>
      <c r="FS1260" s="42" t="s">
        <v>17638</v>
      </c>
      <c r="FT1260" s="31" t="s">
        <v>17639</v>
      </c>
      <c r="FU1260" s="17" t="s">
        <v>2331</v>
      </c>
      <c r="FV1260" s="29">
        <v>-7.0000000000000007E-2</v>
      </c>
      <c r="FW1260" s="30">
        <v>0.01</v>
      </c>
    </row>
    <row r="1261" spans="1:179" ht="18" customHeight="1" thickBot="1" x14ac:dyDescent="0.25">
      <c r="FL1261" s="3">
        <v>1</v>
      </c>
      <c r="FS1261" s="42" t="s">
        <v>17688</v>
      </c>
      <c r="FT1261" s="31" t="s">
        <v>5822</v>
      </c>
      <c r="FU1261" s="17" t="s">
        <v>2331</v>
      </c>
      <c r="FV1261" s="3" t="s">
        <v>2252</v>
      </c>
    </row>
    <row r="1262" spans="1:179" ht="18" customHeight="1" thickBot="1" x14ac:dyDescent="0.25">
      <c r="FM1262" s="3">
        <v>1</v>
      </c>
      <c r="FS1262" s="42" t="s">
        <v>2287</v>
      </c>
      <c r="FT1262" s="31" t="s">
        <v>17689</v>
      </c>
      <c r="FU1262" s="16" t="s">
        <v>2409</v>
      </c>
      <c r="FV1262" s="30">
        <v>0.09</v>
      </c>
      <c r="FW1262" s="30">
        <v>0.03</v>
      </c>
    </row>
    <row r="1263" spans="1:179" ht="18" customHeight="1" thickBot="1" x14ac:dyDescent="0.25">
      <c r="A1263" t="s">
        <v>3026</v>
      </c>
      <c r="C1263" s="4">
        <v>45489</v>
      </c>
      <c r="FL1263" s="104" t="s">
        <v>17691</v>
      </c>
      <c r="FM1263" s="49" t="s">
        <v>17690</v>
      </c>
      <c r="FO1263" s="88" t="s">
        <v>11507</v>
      </c>
      <c r="FP1263" s="49" t="s">
        <v>17697</v>
      </c>
      <c r="FS1263" s="85" t="s">
        <v>2839</v>
      </c>
      <c r="FT1263" s="42" t="s">
        <v>2139</v>
      </c>
      <c r="FU1263" s="31" t="s">
        <v>17692</v>
      </c>
      <c r="FV1263" s="30">
        <v>0.27</v>
      </c>
      <c r="FW1263" s="29">
        <v>-0.12</v>
      </c>
    </row>
    <row r="1264" spans="1:179" ht="18" customHeight="1" thickBot="1" x14ac:dyDescent="0.25">
      <c r="FS1264" s="3">
        <v>1</v>
      </c>
      <c r="FT1264" s="42" t="s">
        <v>2139</v>
      </c>
      <c r="FU1264" s="31" t="s">
        <v>17693</v>
      </c>
      <c r="FV1264" s="16" t="s">
        <v>3074</v>
      </c>
      <c r="FW1264" s="30">
        <v>0.27</v>
      </c>
    </row>
    <row r="1265" spans="1:179" ht="18" customHeight="1" thickBot="1" x14ac:dyDescent="0.25">
      <c r="FM1265" s="3">
        <v>1</v>
      </c>
      <c r="FS1265" s="3">
        <v>1</v>
      </c>
      <c r="FT1265" s="42" t="s">
        <v>10433</v>
      </c>
      <c r="FU1265" s="31" t="s">
        <v>17694</v>
      </c>
      <c r="FV1265" s="16" t="s">
        <v>17742</v>
      </c>
      <c r="FW1265" s="17" t="s">
        <v>3346</v>
      </c>
    </row>
    <row r="1266" spans="1:179" ht="18" customHeight="1" thickBot="1" x14ac:dyDescent="0.25">
      <c r="FM1266" s="3">
        <v>1</v>
      </c>
      <c r="FS1266" s="3">
        <v>1</v>
      </c>
      <c r="FT1266" s="42" t="s">
        <v>10433</v>
      </c>
      <c r="FU1266" s="31" t="s">
        <v>17695</v>
      </c>
      <c r="FV1266" s="16" t="s">
        <v>3074</v>
      </c>
      <c r="FW1266" s="29">
        <v>-0.09</v>
      </c>
    </row>
    <row r="1267" spans="1:179" ht="18" customHeight="1" thickBot="1" x14ac:dyDescent="0.25">
      <c r="FM1267" s="3">
        <v>1</v>
      </c>
      <c r="FT1267" s="42" t="s">
        <v>2287</v>
      </c>
      <c r="FU1267" s="31" t="s">
        <v>17743</v>
      </c>
      <c r="FV1267" s="35">
        <v>2</v>
      </c>
      <c r="FW1267" s="35">
        <v>3</v>
      </c>
    </row>
    <row r="1268" spans="1:179" ht="18" customHeight="1" thickBot="1" x14ac:dyDescent="0.25">
      <c r="FM1268" s="3">
        <v>1</v>
      </c>
      <c r="FT1268" s="42" t="s">
        <v>17745</v>
      </c>
      <c r="FU1268" s="31" t="s">
        <v>17744</v>
      </c>
      <c r="FV1268" s="35">
        <v>2</v>
      </c>
      <c r="FW1268" s="29">
        <v>-0.03</v>
      </c>
    </row>
    <row r="1269" spans="1:179" ht="18" customHeight="1" thickBot="1" x14ac:dyDescent="0.25">
      <c r="FM1269" s="3">
        <v>1</v>
      </c>
      <c r="FT1269" s="42" t="s">
        <v>2287</v>
      </c>
      <c r="FU1269" s="31" t="s">
        <v>3260</v>
      </c>
      <c r="FV1269" s="16">
        <v>2</v>
      </c>
      <c r="FW1269" s="17" t="s">
        <v>6796</v>
      </c>
    </row>
    <row r="1270" spans="1:179" ht="18" customHeight="1" thickBot="1" x14ac:dyDescent="0.25">
      <c r="FM1270" s="3">
        <v>1</v>
      </c>
      <c r="FT1270" s="42" t="s">
        <v>17747</v>
      </c>
      <c r="FU1270" s="31" t="s">
        <v>2257</v>
      </c>
      <c r="FV1270" s="16">
        <v>2</v>
      </c>
      <c r="FW1270" s="18" t="s">
        <v>2375</v>
      </c>
    </row>
    <row r="1271" spans="1:179" ht="18" customHeight="1" thickBot="1" x14ac:dyDescent="0.25">
      <c r="FT1271" s="42" t="s">
        <v>12937</v>
      </c>
      <c r="FU1271" s="31" t="s">
        <v>17746</v>
      </c>
      <c r="FV1271" s="16">
        <v>2</v>
      </c>
      <c r="FW1271" s="35">
        <v>3</v>
      </c>
    </row>
    <row r="1272" spans="1:179" ht="18" customHeight="1" thickBot="1" x14ac:dyDescent="0.25">
      <c r="FT1272" s="42" t="s">
        <v>12678</v>
      </c>
      <c r="FU1272" s="31" t="s">
        <v>17757</v>
      </c>
      <c r="FV1272" s="16">
        <v>2</v>
      </c>
      <c r="FW1272" s="29">
        <v>-0.05</v>
      </c>
    </row>
    <row r="1273" spans="1:179" ht="18" customHeight="1" thickBot="1" x14ac:dyDescent="0.25">
      <c r="A1273" t="s">
        <v>3262</v>
      </c>
      <c r="C1273" s="4">
        <v>45490</v>
      </c>
      <c r="FL1273" s="104" t="s">
        <v>17749</v>
      </c>
      <c r="FM1273" s="49" t="s">
        <v>17750</v>
      </c>
      <c r="FT1273" s="85" t="s">
        <v>17751</v>
      </c>
      <c r="FU1273" s="42" t="s">
        <v>17748</v>
      </c>
      <c r="FV1273" s="31" t="s">
        <v>6349</v>
      </c>
      <c r="FW1273" s="30">
        <v>0.03</v>
      </c>
    </row>
    <row r="1274" spans="1:179" ht="18" customHeight="1" thickBot="1" x14ac:dyDescent="0.25">
      <c r="FU1274" s="42" t="s">
        <v>17792</v>
      </c>
      <c r="FV1274" s="31" t="s">
        <v>17793</v>
      </c>
      <c r="FW1274" s="16">
        <v>2</v>
      </c>
    </row>
    <row r="1275" spans="1:179" ht="18" customHeight="1" thickBot="1" x14ac:dyDescent="0.25">
      <c r="FU1275" s="42" t="s">
        <v>17794</v>
      </c>
      <c r="FV1275" s="31" t="s">
        <v>17795</v>
      </c>
      <c r="FW1275" s="16">
        <v>2</v>
      </c>
    </row>
    <row r="1276" spans="1:179" ht="18" customHeight="1" thickBot="1" x14ac:dyDescent="0.25">
      <c r="FU1276" s="42" t="s">
        <v>17796</v>
      </c>
      <c r="FV1276" s="31" t="s">
        <v>15406</v>
      </c>
      <c r="FW1276" s="16">
        <v>2</v>
      </c>
    </row>
    <row r="1277" spans="1:179" ht="18" customHeight="1" thickBot="1" x14ac:dyDescent="0.25">
      <c r="A1277" t="s">
        <v>3262</v>
      </c>
      <c r="C1277" s="4">
        <v>45491</v>
      </c>
      <c r="FL1277" s="104" t="s">
        <v>17801</v>
      </c>
      <c r="FM1277" s="49" t="s">
        <v>17805</v>
      </c>
      <c r="FS1277" s="49" t="s">
        <v>17804</v>
      </c>
      <c r="FU1277" s="85" t="s">
        <v>17797</v>
      </c>
      <c r="FV1277" s="42" t="s">
        <v>2352</v>
      </c>
      <c r="FW1277" s="31" t="s">
        <v>10775</v>
      </c>
    </row>
    <row r="1278" spans="1:179" ht="18" customHeight="1" x14ac:dyDescent="0.2">
      <c r="FV1278" s="42" t="s">
        <v>17798</v>
      </c>
      <c r="FW1278" s="31" t="s">
        <v>6718</v>
      </c>
    </row>
    <row r="1279" spans="1:179" ht="18" customHeight="1" x14ac:dyDescent="0.2">
      <c r="FV1279" s="42" t="s">
        <v>17799</v>
      </c>
      <c r="FW1279" s="31" t="s">
        <v>17800</v>
      </c>
    </row>
    <row r="1280" spans="1:179" ht="18" customHeight="1" x14ac:dyDescent="0.2">
      <c r="FS1280" s="3">
        <v>1</v>
      </c>
      <c r="FV1280" s="42" t="s">
        <v>17802</v>
      </c>
      <c r="FW1280" s="31" t="s">
        <v>17803</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50">
      <iconSet iconSet="3Arrows">
        <cfvo type="percent" val="0"/>
        <cfvo type="percent" val="33"/>
        <cfvo type="percent" val="67"/>
      </iconSet>
    </cfRule>
  </conditionalFormatting>
  <conditionalFormatting sqref="DM868">
    <cfRule type="iconSet" priority="153">
      <iconSet iconSet="3Arrows">
        <cfvo type="percent" val="0"/>
        <cfvo type="percent" val="33"/>
        <cfvo type="percent" val="67"/>
      </iconSet>
    </cfRule>
  </conditionalFormatting>
  <conditionalFormatting sqref="DM881:DM887">
    <cfRule type="iconSet" priority="154">
      <iconSet iconSet="3Arrows">
        <cfvo type="percent" val="0"/>
        <cfvo type="percent" val="33"/>
        <cfvo type="percent" val="67"/>
      </iconSet>
    </cfRule>
  </conditionalFormatting>
  <conditionalFormatting sqref="DN888">
    <cfRule type="iconSet" priority="151">
      <iconSet iconSet="3Arrows">
        <cfvo type="percent" val="0"/>
        <cfvo type="percent" val="33"/>
        <cfvo type="percent" val="67"/>
      </iconSet>
    </cfRule>
  </conditionalFormatting>
  <conditionalFormatting sqref="DO890:DO893">
    <cfRule type="iconSet" priority="149">
      <iconSet iconSet="3Arrows">
        <cfvo type="percent" val="0"/>
        <cfvo type="percent" val="33"/>
        <cfvo type="percent" val="67"/>
      </iconSet>
    </cfRule>
  </conditionalFormatting>
  <conditionalFormatting sqref="DO894">
    <cfRule type="iconSet" priority="147">
      <iconSet iconSet="3Arrows">
        <cfvo type="percent" val="0"/>
        <cfvo type="percent" val="33"/>
        <cfvo type="percent" val="67"/>
      </iconSet>
    </cfRule>
  </conditionalFormatting>
  <conditionalFormatting sqref="DO895">
    <cfRule type="iconSet" priority="148">
      <iconSet iconSet="3Arrows">
        <cfvo type="percent" val="0"/>
        <cfvo type="percent" val="33"/>
        <cfvo type="percent" val="67"/>
      </iconSet>
    </cfRule>
  </conditionalFormatting>
  <conditionalFormatting sqref="DP896:DP902">
    <cfRule type="iconSet" priority="146">
      <iconSet iconSet="3Arrows">
        <cfvo type="percent" val="0"/>
        <cfvo type="percent" val="33"/>
        <cfvo type="percent" val="67"/>
      </iconSet>
    </cfRule>
  </conditionalFormatting>
  <conditionalFormatting sqref="DP903:DP904">
    <cfRule type="iconSet" priority="145">
      <iconSet iconSet="3Arrows">
        <cfvo type="percent" val="0"/>
        <cfvo type="percent" val="33"/>
        <cfvo type="percent" val="67"/>
      </iconSet>
    </cfRule>
  </conditionalFormatting>
  <conditionalFormatting sqref="DQ905">
    <cfRule type="iconSet" priority="142">
      <iconSet iconSet="3Arrows">
        <cfvo type="percent" val="0"/>
        <cfvo type="percent" val="33"/>
        <cfvo type="percent" val="67"/>
      </iconSet>
    </cfRule>
  </conditionalFormatting>
  <conditionalFormatting sqref="DQ906:DQ907">
    <cfRule type="iconSet" priority="143">
      <iconSet iconSet="3Arrows">
        <cfvo type="percent" val="0"/>
        <cfvo type="percent" val="33"/>
        <cfvo type="percent" val="67"/>
      </iconSet>
    </cfRule>
  </conditionalFormatting>
  <conditionalFormatting sqref="DR908:DR909">
    <cfRule type="iconSet" priority="141">
      <iconSet iconSet="3Arrows">
        <cfvo type="percent" val="0"/>
        <cfvo type="percent" val="33"/>
        <cfvo type="percent" val="67"/>
      </iconSet>
    </cfRule>
  </conditionalFormatting>
  <conditionalFormatting sqref="DR910:DR913">
    <cfRule type="iconSet" priority="139">
      <iconSet iconSet="3Arrows">
        <cfvo type="percent" val="0"/>
        <cfvo type="percent" val="33"/>
        <cfvo type="percent" val="67"/>
      </iconSet>
    </cfRule>
  </conditionalFormatting>
  <conditionalFormatting sqref="DR914:DR917">
    <cfRule type="iconSet" priority="140">
      <iconSet iconSet="3Arrows">
        <cfvo type="percent" val="0"/>
        <cfvo type="percent" val="33"/>
        <cfvo type="percent" val="67"/>
      </iconSet>
    </cfRule>
  </conditionalFormatting>
  <conditionalFormatting sqref="DS918:DS919">
    <cfRule type="iconSet" priority="138">
      <iconSet iconSet="3Arrows">
        <cfvo type="percent" val="0"/>
        <cfvo type="percent" val="33"/>
        <cfvo type="percent" val="67"/>
      </iconSet>
    </cfRule>
  </conditionalFormatting>
  <conditionalFormatting sqref="DS920">
    <cfRule type="iconSet" priority="137">
      <iconSet iconSet="3Arrows">
        <cfvo type="percent" val="0"/>
        <cfvo type="percent" val="33"/>
        <cfvo type="percent" val="67"/>
      </iconSet>
    </cfRule>
  </conditionalFormatting>
  <conditionalFormatting sqref="DS921:DS922">
    <cfRule type="iconSet" priority="136">
      <iconSet iconSet="3Arrows">
        <cfvo type="percent" val="0"/>
        <cfvo type="percent" val="33"/>
        <cfvo type="percent" val="67"/>
      </iconSet>
    </cfRule>
  </conditionalFormatting>
  <conditionalFormatting sqref="DT923:DT936">
    <cfRule type="iconSet" priority="158">
      <iconSet iconSet="3Arrows">
        <cfvo type="percent" val="0"/>
        <cfvo type="percent" val="33"/>
        <cfvo type="percent" val="67"/>
      </iconSet>
    </cfRule>
  </conditionalFormatting>
  <conditionalFormatting sqref="DU937:DU948">
    <cfRule type="iconSet" priority="160">
      <iconSet iconSet="3Arrows">
        <cfvo type="percent" val="0"/>
        <cfvo type="percent" val="33"/>
        <cfvo type="percent" val="67"/>
      </iconSet>
    </cfRule>
  </conditionalFormatting>
  <conditionalFormatting sqref="DV950:DV951">
    <cfRule type="iconSet" priority="133">
      <iconSet iconSet="3Arrows">
        <cfvo type="percent" val="0"/>
        <cfvo type="percent" val="33"/>
        <cfvo type="percent" val="67"/>
      </iconSet>
    </cfRule>
  </conditionalFormatting>
  <conditionalFormatting sqref="DV952:DV958">
    <cfRule type="iconSet" priority="161">
      <iconSet iconSet="3Arrows">
        <cfvo type="percent" val="0"/>
        <cfvo type="percent" val="33"/>
        <cfvo type="percent" val="67"/>
      </iconSet>
    </cfRule>
  </conditionalFormatting>
  <conditionalFormatting sqref="DV959:DV961">
    <cfRule type="iconSet" priority="162">
      <iconSet iconSet="3Arrows">
        <cfvo type="percent" val="0"/>
        <cfvo type="percent" val="33"/>
        <cfvo type="percent" val="67"/>
      </iconSet>
    </cfRule>
  </conditionalFormatting>
  <conditionalFormatting sqref="DW962:DW964 DU949">
    <cfRule type="iconSet" priority="130">
      <iconSet iconSet="3Arrows">
        <cfvo type="percent" val="0"/>
        <cfvo type="percent" val="33"/>
        <cfvo type="percent" val="67"/>
      </iconSet>
    </cfRule>
  </conditionalFormatting>
  <conditionalFormatting sqref="DW965">
    <cfRule type="iconSet" priority="129">
      <iconSet iconSet="3Arrows">
        <cfvo type="percent" val="0"/>
        <cfvo type="percent" val="33"/>
        <cfvo type="percent" val="67"/>
      </iconSet>
    </cfRule>
  </conditionalFormatting>
  <conditionalFormatting sqref="DW966:DW968">
    <cfRule type="iconSet" priority="127">
      <iconSet iconSet="3Arrows">
        <cfvo type="percent" val="0"/>
        <cfvo type="percent" val="33"/>
        <cfvo type="percent" val="67"/>
      </iconSet>
    </cfRule>
  </conditionalFormatting>
  <conditionalFormatting sqref="DW969">
    <cfRule type="iconSet" priority="126">
      <iconSet iconSet="3Arrows">
        <cfvo type="percent" val="0"/>
        <cfvo type="percent" val="33"/>
        <cfvo type="percent" val="67"/>
      </iconSet>
    </cfRule>
  </conditionalFormatting>
  <conditionalFormatting sqref="DW970:DW972">
    <cfRule type="iconSet" priority="128">
      <iconSet iconSet="3Arrows">
        <cfvo type="percent" val="0"/>
        <cfvo type="percent" val="33"/>
        <cfvo type="percent" val="67"/>
      </iconSet>
    </cfRule>
  </conditionalFormatting>
  <conditionalFormatting sqref="DX973:DX974">
    <cfRule type="iconSet" priority="125">
      <iconSet iconSet="3Arrows">
        <cfvo type="percent" val="0"/>
        <cfvo type="percent" val="33"/>
        <cfvo type="percent" val="67"/>
      </iconSet>
    </cfRule>
  </conditionalFormatting>
  <conditionalFormatting sqref="DX975">
    <cfRule type="iconSet" priority="124">
      <iconSet iconSet="3Arrows">
        <cfvo type="percent" val="0"/>
        <cfvo type="percent" val="33"/>
        <cfvo type="percent" val="67"/>
      </iconSet>
    </cfRule>
  </conditionalFormatting>
  <conditionalFormatting sqref="DX976:DX980">
    <cfRule type="iconSet" priority="123">
      <iconSet iconSet="3Arrows">
        <cfvo type="percent" val="0"/>
        <cfvo type="percent" val="33"/>
        <cfvo type="percent" val="67"/>
      </iconSet>
    </cfRule>
  </conditionalFormatting>
  <conditionalFormatting sqref="DY981:DY988">
    <cfRule type="iconSet" priority="163">
      <iconSet iconSet="3Arrows">
        <cfvo type="percent" val="0"/>
        <cfvo type="percent" val="33"/>
        <cfvo type="percent" val="67"/>
      </iconSet>
    </cfRule>
  </conditionalFormatting>
  <conditionalFormatting sqref="DY989">
    <cfRule type="iconSet" priority="121">
      <iconSet iconSet="3Arrows">
        <cfvo type="percent" val="0"/>
        <cfvo type="percent" val="33"/>
        <cfvo type="percent" val="67"/>
      </iconSet>
    </cfRule>
  </conditionalFormatting>
  <conditionalFormatting sqref="DZ990:DZ992">
    <cfRule type="iconSet" priority="164">
      <iconSet iconSet="3Arrows">
        <cfvo type="percent" val="0"/>
        <cfvo type="percent" val="33"/>
        <cfvo type="percent" val="67"/>
      </iconSet>
    </cfRule>
  </conditionalFormatting>
  <conditionalFormatting sqref="DZ993">
    <cfRule type="iconSet" priority="119">
      <iconSet iconSet="3Arrows">
        <cfvo type="percent" val="0"/>
        <cfvo type="percent" val="33"/>
        <cfvo type="percent" val="67"/>
      </iconSet>
    </cfRule>
  </conditionalFormatting>
  <conditionalFormatting sqref="EA994:EA1001">
    <cfRule type="iconSet" priority="118">
      <iconSet iconSet="3Arrows">
        <cfvo type="percent" val="0"/>
        <cfvo type="percent" val="33"/>
        <cfvo type="percent" val="67"/>
      </iconSet>
    </cfRule>
  </conditionalFormatting>
  <conditionalFormatting sqref="EB1002:EB1003">
    <cfRule type="iconSet" priority="117">
      <iconSet iconSet="3Arrows">
        <cfvo type="percent" val="0"/>
        <cfvo type="percent" val="33"/>
        <cfvo type="percent" val="67"/>
      </iconSet>
    </cfRule>
  </conditionalFormatting>
  <conditionalFormatting sqref="EC1004:EC1005">
    <cfRule type="iconSet" priority="116">
      <iconSet iconSet="3Arrows">
        <cfvo type="percent" val="0"/>
        <cfvo type="percent" val="33"/>
        <cfvo type="percent" val="67"/>
      </iconSet>
    </cfRule>
  </conditionalFormatting>
  <conditionalFormatting sqref="EC1006:EC1009">
    <cfRule type="iconSet" priority="115">
      <iconSet iconSet="3Arrows">
        <cfvo type="percent" val="0"/>
        <cfvo type="percent" val="33"/>
        <cfvo type="percent" val="67"/>
      </iconSet>
    </cfRule>
  </conditionalFormatting>
  <conditionalFormatting sqref="EC1010">
    <cfRule type="iconSet" priority="114">
      <iconSet iconSet="3Arrows">
        <cfvo type="percent" val="0"/>
        <cfvo type="percent" val="33"/>
        <cfvo type="percent" val="67"/>
      </iconSet>
    </cfRule>
  </conditionalFormatting>
  <conditionalFormatting sqref="ED1011">
    <cfRule type="iconSet" priority="113">
      <iconSet iconSet="3Arrows">
        <cfvo type="percent" val="0"/>
        <cfvo type="percent" val="33"/>
        <cfvo type="percent" val="67"/>
      </iconSet>
    </cfRule>
  </conditionalFormatting>
  <conditionalFormatting sqref="ED1012">
    <cfRule type="iconSet" priority="112">
      <iconSet iconSet="3Arrows">
        <cfvo type="percent" val="0"/>
        <cfvo type="percent" val="33"/>
        <cfvo type="percent" val="67"/>
      </iconSet>
    </cfRule>
  </conditionalFormatting>
  <conditionalFormatting sqref="ED1013:ED1014">
    <cfRule type="iconSet" priority="111">
      <iconSet iconSet="3Arrows">
        <cfvo type="percent" val="0"/>
        <cfvo type="percent" val="33"/>
        <cfvo type="percent" val="67"/>
      </iconSet>
    </cfRule>
  </conditionalFormatting>
  <conditionalFormatting sqref="EE1015:EE1016">
    <cfRule type="iconSet" priority="110">
      <iconSet iconSet="3Arrows">
        <cfvo type="percent" val="0"/>
        <cfvo type="percent" val="33"/>
        <cfvo type="percent" val="67"/>
      </iconSet>
    </cfRule>
  </conditionalFormatting>
  <conditionalFormatting sqref="EE1017:EE1027">
    <cfRule type="iconSet" priority="109">
      <iconSet iconSet="3Arrows">
        <cfvo type="percent" val="0"/>
        <cfvo type="percent" val="33"/>
        <cfvo type="percent" val="67"/>
      </iconSet>
    </cfRule>
  </conditionalFormatting>
  <conditionalFormatting sqref="EF1028:EF1032">
    <cfRule type="iconSet" priority="165">
      <iconSet iconSet="3Arrows">
        <cfvo type="percent" val="0"/>
        <cfvo type="percent" val="33"/>
        <cfvo type="percent" val="67"/>
      </iconSet>
    </cfRule>
  </conditionalFormatting>
  <conditionalFormatting sqref="EF1033">
    <cfRule type="iconSet" priority="104">
      <iconSet iconSet="3Arrows">
        <cfvo type="percent" val="0"/>
        <cfvo type="percent" val="33"/>
        <cfvo type="percent" val="67"/>
      </iconSet>
    </cfRule>
  </conditionalFormatting>
  <conditionalFormatting sqref="EF1034:EF1035">
    <cfRule type="iconSet" priority="106">
      <iconSet iconSet="3Arrows">
        <cfvo type="percent" val="0"/>
        <cfvo type="percent" val="33"/>
        <cfvo type="percent" val="67"/>
      </iconSet>
    </cfRule>
  </conditionalFormatting>
  <conditionalFormatting sqref="EF1036:EF1038">
    <cfRule type="iconSet" priority="107">
      <iconSet iconSet="3Arrows">
        <cfvo type="percent" val="0"/>
        <cfvo type="percent" val="33"/>
        <cfvo type="percent" val="67"/>
      </iconSet>
    </cfRule>
  </conditionalFormatting>
  <conditionalFormatting sqref="EG1039">
    <cfRule type="iconSet" priority="105">
      <iconSet iconSet="3Arrows">
        <cfvo type="percent" val="0"/>
        <cfvo type="percent" val="33"/>
        <cfvo type="percent" val="67"/>
      </iconSet>
    </cfRule>
  </conditionalFormatting>
  <conditionalFormatting sqref="EG1040:EG1041">
    <cfRule type="iconSet" priority="101">
      <iconSet iconSet="3Arrows">
        <cfvo type="percent" val="0"/>
        <cfvo type="percent" val="33"/>
        <cfvo type="percent" val="67"/>
      </iconSet>
    </cfRule>
  </conditionalFormatting>
  <conditionalFormatting sqref="EG1042:EG1043">
    <cfRule type="iconSet" priority="102">
      <iconSet iconSet="3Arrows">
        <cfvo type="percent" val="0"/>
        <cfvo type="percent" val="33"/>
        <cfvo type="percent" val="67"/>
      </iconSet>
    </cfRule>
  </conditionalFormatting>
  <conditionalFormatting sqref="EG1044">
    <cfRule type="iconSet" priority="103">
      <iconSet iconSet="3Arrows">
        <cfvo type="percent" val="0"/>
        <cfvo type="percent" val="33"/>
        <cfvo type="percent" val="67"/>
      </iconSet>
    </cfRule>
  </conditionalFormatting>
  <conditionalFormatting sqref="EH1045:EH1046">
    <cfRule type="iconSet" priority="100">
      <iconSet iconSet="3Arrows">
        <cfvo type="percent" val="0"/>
        <cfvo type="percent" val="33"/>
        <cfvo type="percent" val="67"/>
      </iconSet>
    </cfRule>
  </conditionalFormatting>
  <conditionalFormatting sqref="EH1047">
    <cfRule type="iconSet" priority="99">
      <iconSet iconSet="3Arrows">
        <cfvo type="percent" val="0"/>
        <cfvo type="percent" val="33"/>
        <cfvo type="percent" val="67"/>
      </iconSet>
    </cfRule>
  </conditionalFormatting>
  <conditionalFormatting sqref="EI1048:EI1051">
    <cfRule type="iconSet" priority="98">
      <iconSet iconSet="3Arrows">
        <cfvo type="percent" val="0"/>
        <cfvo type="percent" val="33"/>
        <cfvo type="percent" val="67"/>
      </iconSet>
    </cfRule>
  </conditionalFormatting>
  <conditionalFormatting sqref="EJ1052:EJ1055 EJ1057">
    <cfRule type="iconSet" priority="166">
      <iconSet iconSet="3Arrows">
        <cfvo type="percent" val="0"/>
        <cfvo type="percent" val="33"/>
        <cfvo type="percent" val="67"/>
      </iconSet>
    </cfRule>
  </conditionalFormatting>
  <conditionalFormatting sqref="EJ1056">
    <cfRule type="iconSet" priority="96">
      <iconSet iconSet="3Arrows">
        <cfvo type="percent" val="0"/>
        <cfvo type="percent" val="33"/>
        <cfvo type="percent" val="67"/>
      </iconSet>
    </cfRule>
  </conditionalFormatting>
  <conditionalFormatting sqref="EK1058:EK1060">
    <cfRule type="iconSet" priority="95">
      <iconSet iconSet="3Arrows">
        <cfvo type="percent" val="0"/>
        <cfvo type="percent" val="33"/>
        <cfvo type="percent" val="67"/>
      </iconSet>
    </cfRule>
  </conditionalFormatting>
  <conditionalFormatting sqref="EK1061">
    <cfRule type="iconSet" priority="94">
      <iconSet iconSet="3Arrows">
        <cfvo type="percent" val="0"/>
        <cfvo type="percent" val="33"/>
        <cfvo type="percent" val="67"/>
      </iconSet>
    </cfRule>
  </conditionalFormatting>
  <conditionalFormatting sqref="EK1062">
    <cfRule type="iconSet" priority="92">
      <iconSet iconSet="3Arrows">
        <cfvo type="percent" val="0"/>
        <cfvo type="percent" val="33"/>
        <cfvo type="percent" val="67"/>
      </iconSet>
    </cfRule>
  </conditionalFormatting>
  <conditionalFormatting sqref="EK1063">
    <cfRule type="iconSet" priority="93">
      <iconSet iconSet="3Arrows">
        <cfvo type="percent" val="0"/>
        <cfvo type="percent" val="33"/>
        <cfvo type="percent" val="67"/>
      </iconSet>
    </cfRule>
  </conditionalFormatting>
  <conditionalFormatting sqref="EL1064:EL1068">
    <cfRule type="iconSet" priority="167">
      <iconSet iconSet="3Arrows">
        <cfvo type="percent" val="0"/>
        <cfvo type="percent" val="33"/>
        <cfvo type="percent" val="67"/>
      </iconSet>
    </cfRule>
  </conditionalFormatting>
  <conditionalFormatting sqref="EL1069:EL1070">
    <cfRule type="iconSet" priority="90">
      <iconSet iconSet="3Arrows">
        <cfvo type="percent" val="0"/>
        <cfvo type="percent" val="33"/>
        <cfvo type="percent" val="67"/>
      </iconSet>
    </cfRule>
  </conditionalFormatting>
  <conditionalFormatting sqref="EM1071">
    <cfRule type="iconSet" priority="89">
      <iconSet iconSet="3Arrows">
        <cfvo type="percent" val="0"/>
        <cfvo type="percent" val="33"/>
        <cfvo type="percent" val="67"/>
      </iconSet>
    </cfRule>
  </conditionalFormatting>
  <conditionalFormatting sqref="EM1072:EM1074">
    <cfRule type="iconSet" priority="88">
      <iconSet iconSet="3Arrows">
        <cfvo type="percent" val="0"/>
        <cfvo type="percent" val="33"/>
        <cfvo type="percent" val="67"/>
      </iconSet>
    </cfRule>
  </conditionalFormatting>
  <conditionalFormatting sqref="EN1075">
    <cfRule type="iconSet" priority="86">
      <iconSet iconSet="3Arrows">
        <cfvo type="percent" val="0"/>
        <cfvo type="percent" val="33"/>
        <cfvo type="percent" val="67"/>
      </iconSet>
    </cfRule>
  </conditionalFormatting>
  <conditionalFormatting sqref="EN1076">
    <cfRule type="iconSet" priority="85">
      <iconSet iconSet="3Arrows">
        <cfvo type="percent" val="0"/>
        <cfvo type="percent" val="33"/>
        <cfvo type="percent" val="67"/>
      </iconSet>
    </cfRule>
  </conditionalFormatting>
  <conditionalFormatting sqref="EN1077:EN1079">
    <cfRule type="iconSet" priority="84">
      <iconSet iconSet="3Arrows">
        <cfvo type="percent" val="0"/>
        <cfvo type="percent" val="33"/>
        <cfvo type="percent" val="67"/>
      </iconSet>
    </cfRule>
  </conditionalFormatting>
  <conditionalFormatting sqref="EN1080">
    <cfRule type="iconSet" priority="82">
      <iconSet iconSet="3Arrows">
        <cfvo type="percent" val="0"/>
        <cfvo type="percent" val="33"/>
        <cfvo type="percent" val="67"/>
      </iconSet>
    </cfRule>
  </conditionalFormatting>
  <conditionalFormatting sqref="EO1081:EO1085">
    <cfRule type="iconSet" priority="83">
      <iconSet iconSet="3Arrows">
        <cfvo type="percent" val="0"/>
        <cfvo type="percent" val="33"/>
        <cfvo type="percent" val="67"/>
      </iconSet>
    </cfRule>
  </conditionalFormatting>
  <conditionalFormatting sqref="EO1086">
    <cfRule type="iconSet" priority="81">
      <iconSet iconSet="3Arrows">
        <cfvo type="percent" val="0"/>
        <cfvo type="percent" val="33"/>
        <cfvo type="percent" val="67"/>
      </iconSet>
    </cfRule>
  </conditionalFormatting>
  <conditionalFormatting sqref="EO1087:EO1088">
    <cfRule type="iconSet" priority="79">
      <iconSet iconSet="3Arrows">
        <cfvo type="percent" val="0"/>
        <cfvo type="percent" val="33"/>
        <cfvo type="percent" val="67"/>
      </iconSet>
    </cfRule>
  </conditionalFormatting>
  <conditionalFormatting sqref="EP1089">
    <cfRule type="iconSet" priority="80">
      <iconSet iconSet="3Arrows">
        <cfvo type="percent" val="0"/>
        <cfvo type="percent" val="33"/>
        <cfvo type="percent" val="67"/>
      </iconSet>
    </cfRule>
  </conditionalFormatting>
  <conditionalFormatting sqref="EQ1090:EQ1093">
    <cfRule type="iconSet" priority="169">
      <iconSet iconSet="3Arrows">
        <cfvo type="percent" val="0"/>
        <cfvo type="percent" val="33"/>
        <cfvo type="percent" val="67"/>
      </iconSet>
    </cfRule>
  </conditionalFormatting>
  <conditionalFormatting sqref="ER1094:ER1097">
    <cfRule type="iconSet" priority="77">
      <iconSet iconSet="3Arrows">
        <cfvo type="percent" val="0"/>
        <cfvo type="percent" val="33"/>
        <cfvo type="percent" val="67"/>
      </iconSet>
    </cfRule>
  </conditionalFormatting>
  <conditionalFormatting sqref="ES1098">
    <cfRule type="iconSet" priority="76">
      <iconSet iconSet="3Arrows">
        <cfvo type="percent" val="0"/>
        <cfvo type="percent" val="33"/>
        <cfvo type="percent" val="67"/>
      </iconSet>
    </cfRule>
  </conditionalFormatting>
  <conditionalFormatting sqref="ES1099:ES1101">
    <cfRule type="iconSet" priority="170">
      <iconSet iconSet="3Arrows">
        <cfvo type="percent" val="0"/>
        <cfvo type="percent" val="33"/>
        <cfvo type="percent" val="67"/>
      </iconSet>
    </cfRule>
  </conditionalFormatting>
  <conditionalFormatting sqref="ET1102:ET1103">
    <cfRule type="iconSet" priority="74">
      <iconSet iconSet="3Arrows">
        <cfvo type="percent" val="0"/>
        <cfvo type="percent" val="33"/>
        <cfvo type="percent" val="67"/>
      </iconSet>
    </cfRule>
  </conditionalFormatting>
  <conditionalFormatting sqref="EU1104:EU1107">
    <cfRule type="iconSet" priority="73">
      <iconSet iconSet="3Arrows">
        <cfvo type="percent" val="0"/>
        <cfvo type="percent" val="33"/>
        <cfvo type="percent" val="67"/>
      </iconSet>
    </cfRule>
  </conditionalFormatting>
  <conditionalFormatting sqref="EV1108">
    <cfRule type="iconSet" priority="72">
      <iconSet iconSet="3Arrows">
        <cfvo type="percent" val="0"/>
        <cfvo type="percent" val="33"/>
        <cfvo type="percent" val="67"/>
      </iconSet>
    </cfRule>
  </conditionalFormatting>
  <conditionalFormatting sqref="EV1109:EV1113">
    <cfRule type="iconSet" priority="71">
      <iconSet iconSet="3Arrows">
        <cfvo type="percent" val="0"/>
        <cfvo type="percent" val="33"/>
        <cfvo type="percent" val="67"/>
      </iconSet>
    </cfRule>
  </conditionalFormatting>
  <conditionalFormatting sqref="EW1114">
    <cfRule type="iconSet" priority="70">
      <iconSet iconSet="3Arrows">
        <cfvo type="percent" val="0"/>
        <cfvo type="percent" val="33"/>
        <cfvo type="percent" val="67"/>
      </iconSet>
    </cfRule>
  </conditionalFormatting>
  <conditionalFormatting sqref="EW1115:EW1116">
    <cfRule type="iconSet" priority="69">
      <iconSet iconSet="3Arrows">
        <cfvo type="percent" val="0"/>
        <cfvo type="percent" val="33"/>
        <cfvo type="percent" val="67"/>
      </iconSet>
    </cfRule>
  </conditionalFormatting>
  <conditionalFormatting sqref="EW1117">
    <cfRule type="iconSet" priority="67">
      <iconSet iconSet="3Arrows">
        <cfvo type="percent" val="0"/>
        <cfvo type="percent" val="33"/>
        <cfvo type="percent" val="67"/>
      </iconSet>
    </cfRule>
  </conditionalFormatting>
  <conditionalFormatting sqref="EW1118:EW1119">
    <cfRule type="iconSet" priority="68">
      <iconSet iconSet="3Arrows">
        <cfvo type="percent" val="0"/>
        <cfvo type="percent" val="33"/>
        <cfvo type="percent" val="67"/>
      </iconSet>
    </cfRule>
  </conditionalFormatting>
  <conditionalFormatting sqref="EW1120">
    <cfRule type="iconSet" priority="66">
      <iconSet iconSet="3Arrows">
        <cfvo type="percent" val="0"/>
        <cfvo type="percent" val="33"/>
        <cfvo type="percent" val="67"/>
      </iconSet>
    </cfRule>
  </conditionalFormatting>
  <conditionalFormatting sqref="EX1121:EX1128">
    <cfRule type="iconSet" priority="65">
      <iconSet iconSet="3Arrows">
        <cfvo type="percent" val="0"/>
        <cfvo type="percent" val="33"/>
        <cfvo type="percent" val="67"/>
      </iconSet>
    </cfRule>
  </conditionalFormatting>
  <conditionalFormatting sqref="EX1129">
    <cfRule type="iconSet" priority="64">
      <iconSet iconSet="3Arrows">
        <cfvo type="percent" val="0"/>
        <cfvo type="percent" val="33"/>
        <cfvo type="percent" val="67"/>
      </iconSet>
    </cfRule>
  </conditionalFormatting>
  <conditionalFormatting sqref="EY1130">
    <cfRule type="iconSet" priority="172">
      <iconSet iconSet="3Arrows">
        <cfvo type="percent" val="0"/>
        <cfvo type="percent" val="33"/>
        <cfvo type="percent" val="67"/>
      </iconSet>
    </cfRule>
  </conditionalFormatting>
  <conditionalFormatting sqref="EZ1131:EZ1132">
    <cfRule type="iconSet" priority="62">
      <iconSet iconSet="3Arrows">
        <cfvo type="percent" val="0"/>
        <cfvo type="percent" val="33"/>
        <cfvo type="percent" val="67"/>
      </iconSet>
    </cfRule>
  </conditionalFormatting>
  <conditionalFormatting sqref="EZ1133:EZ1135">
    <cfRule type="iconSet" priority="61">
      <iconSet iconSet="3Arrows">
        <cfvo type="percent" val="0"/>
        <cfvo type="percent" val="33"/>
        <cfvo type="percent" val="67"/>
      </iconSet>
    </cfRule>
  </conditionalFormatting>
  <conditionalFormatting sqref="FA1136">
    <cfRule type="iconSet" priority="60">
      <iconSet iconSet="3Arrows">
        <cfvo type="percent" val="0"/>
        <cfvo type="percent" val="33"/>
        <cfvo type="percent" val="67"/>
      </iconSet>
    </cfRule>
  </conditionalFormatting>
  <conditionalFormatting sqref="FA1137">
    <cfRule type="iconSet" priority="58">
      <iconSet iconSet="3Arrows">
        <cfvo type="percent" val="0"/>
        <cfvo type="percent" val="33"/>
        <cfvo type="percent" val="67"/>
      </iconSet>
    </cfRule>
  </conditionalFormatting>
  <conditionalFormatting sqref="FA1138">
    <cfRule type="iconSet" priority="59">
      <iconSet iconSet="3Arrows">
        <cfvo type="percent" val="0"/>
        <cfvo type="percent" val="33"/>
        <cfvo type="percent" val="67"/>
      </iconSet>
    </cfRule>
  </conditionalFormatting>
  <conditionalFormatting sqref="FB1139:FB1146">
    <cfRule type="iconSet" priority="171">
      <iconSet iconSet="3Arrows">
        <cfvo type="percent" val="0"/>
        <cfvo type="percent" val="33"/>
        <cfvo type="percent" val="67"/>
      </iconSet>
    </cfRule>
  </conditionalFormatting>
  <conditionalFormatting sqref="FC1147:FC1148">
    <cfRule type="iconSet" priority="56">
      <iconSet iconSet="3Arrows">
        <cfvo type="percent" val="0"/>
        <cfvo type="percent" val="33"/>
        <cfvo type="percent" val="67"/>
      </iconSet>
    </cfRule>
  </conditionalFormatting>
  <conditionalFormatting sqref="FC1149:FC1151">
    <cfRule type="iconSet" priority="55">
      <iconSet iconSet="3Arrows">
        <cfvo type="percent" val="0"/>
        <cfvo type="percent" val="33"/>
        <cfvo type="percent" val="67"/>
      </iconSet>
    </cfRule>
  </conditionalFormatting>
  <conditionalFormatting sqref="FD1152:FD1159">
    <cfRule type="iconSet" priority="54">
      <iconSet iconSet="3Arrows">
        <cfvo type="percent" val="0"/>
        <cfvo type="percent" val="33"/>
        <cfvo type="percent" val="67"/>
      </iconSet>
    </cfRule>
  </conditionalFormatting>
  <conditionalFormatting sqref="FE1160">
    <cfRule type="iconSet" priority="53">
      <iconSet iconSet="3Arrows">
        <cfvo type="percent" val="0"/>
        <cfvo type="percent" val="33"/>
        <cfvo type="percent" val="67"/>
      </iconSet>
    </cfRule>
  </conditionalFormatting>
  <conditionalFormatting sqref="FF1161:FF1168">
    <cfRule type="iconSet" priority="173">
      <iconSet iconSet="3Arrows">
        <cfvo type="percent" val="0"/>
        <cfvo type="percent" val="33"/>
        <cfvo type="percent" val="67"/>
      </iconSet>
    </cfRule>
  </conditionalFormatting>
  <conditionalFormatting sqref="FG1169">
    <cfRule type="iconSet" priority="51">
      <iconSet iconSet="3Arrows">
        <cfvo type="percent" val="0"/>
        <cfvo type="percent" val="33"/>
        <cfvo type="percent" val="67"/>
      </iconSet>
    </cfRule>
  </conditionalFormatting>
  <conditionalFormatting sqref="FG1170:FG1174">
    <cfRule type="iconSet" priority="50">
      <iconSet iconSet="3Arrows">
        <cfvo type="percent" val="0"/>
        <cfvo type="percent" val="33"/>
        <cfvo type="percent" val="67"/>
      </iconSet>
    </cfRule>
  </conditionalFormatting>
  <conditionalFormatting sqref="FH1175">
    <cfRule type="iconSet" priority="48">
      <iconSet iconSet="3Arrows">
        <cfvo type="percent" val="0"/>
        <cfvo type="percent" val="33"/>
        <cfvo type="percent" val="67"/>
      </iconSet>
    </cfRule>
  </conditionalFormatting>
  <conditionalFormatting sqref="FH1176">
    <cfRule type="iconSet" priority="47">
      <iconSet iconSet="3Arrows">
        <cfvo type="percent" val="0"/>
        <cfvo type="percent" val="33"/>
        <cfvo type="percent" val="67"/>
      </iconSet>
    </cfRule>
  </conditionalFormatting>
  <conditionalFormatting sqref="FH1177">
    <cfRule type="colorScale" priority="44">
      <colorScale>
        <cfvo type="min"/>
        <cfvo type="percentile" val="50"/>
        <cfvo type="max"/>
        <color rgb="FFF8696B"/>
        <color rgb="FFFCFCFF"/>
        <color rgb="FF63BE7B"/>
      </colorScale>
    </cfRule>
    <cfRule type="iconSet" priority="49">
      <iconSet iconSet="3Arrows">
        <cfvo type="percent" val="0"/>
        <cfvo type="percent" val="33"/>
        <cfvo type="percent" val="67"/>
      </iconSet>
    </cfRule>
  </conditionalFormatting>
  <conditionalFormatting sqref="FH1178">
    <cfRule type="iconSet" priority="28">
      <iconSet iconSet="3Arrows">
        <cfvo type="percent" val="0"/>
        <cfvo type="percent" val="33"/>
        <cfvo type="percent" val="67"/>
      </iconSet>
    </cfRule>
  </conditionalFormatting>
  <conditionalFormatting sqref="FI1179:FI1183">
    <cfRule type="iconSet" priority="46">
      <iconSet iconSet="3Arrows">
        <cfvo type="percent" val="0"/>
        <cfvo type="percent" val="33"/>
        <cfvo type="percent" val="67"/>
      </iconSet>
    </cfRule>
  </conditionalFormatting>
  <conditionalFormatting sqref="FI1184:FI1185">
    <cfRule type="iconSet" priority="45">
      <iconSet iconSet="3Arrows">
        <cfvo type="percent" val="0"/>
        <cfvo type="percent" val="33"/>
        <cfvo type="percent" val="67"/>
      </iconSet>
    </cfRule>
  </conditionalFormatting>
  <conditionalFormatting sqref="FI1186:FI1187">
    <cfRule type="colorScale" priority="42">
      <colorScale>
        <cfvo type="min"/>
        <cfvo type="percentile" val="50"/>
        <cfvo type="max"/>
        <color rgb="FFF8696B"/>
        <color rgb="FFFCFCFF"/>
        <color rgb="FF63BE7B"/>
      </colorScale>
    </cfRule>
    <cfRule type="iconSet" priority="43">
      <iconSet iconSet="3Arrows">
        <cfvo type="percent" val="0"/>
        <cfvo type="percent" val="33"/>
        <cfvo type="percent" val="67"/>
      </iconSet>
    </cfRule>
  </conditionalFormatting>
  <conditionalFormatting sqref="FJ1188:FJ1190">
    <cfRule type="colorScale" priority="40">
      <colorScale>
        <cfvo type="min"/>
        <cfvo type="percentile" val="50"/>
        <cfvo type="max"/>
        <color rgb="FFF8696B"/>
        <color rgb="FFFCFCFF"/>
        <color rgb="FF63BE7B"/>
      </colorScale>
    </cfRule>
    <cfRule type="iconSet" priority="41">
      <iconSet iconSet="3Arrows">
        <cfvo type="percent" val="0"/>
        <cfvo type="percent" val="33"/>
        <cfvo type="percent" val="67"/>
      </iconSet>
    </cfRule>
  </conditionalFormatting>
  <conditionalFormatting sqref="FJ1191">
    <cfRule type="iconSet" priority="39">
      <iconSet iconSet="3Arrows">
        <cfvo type="percent" val="0"/>
        <cfvo type="percent" val="33"/>
        <cfvo type="percent" val="67"/>
      </iconSet>
    </cfRule>
  </conditionalFormatting>
  <conditionalFormatting sqref="FJ1192">
    <cfRule type="colorScale" priority="30">
      <colorScale>
        <cfvo type="min"/>
        <cfvo type="percentile" val="50"/>
        <cfvo type="max"/>
        <color rgb="FFF8696B"/>
        <color rgb="FFFCFCFF"/>
        <color rgb="FF63BE7B"/>
      </colorScale>
    </cfRule>
    <cfRule type="iconSet" priority="31">
      <iconSet iconSet="3Arrows">
        <cfvo type="percent" val="0"/>
        <cfvo type="percent" val="33"/>
        <cfvo type="percent" val="67"/>
      </iconSet>
    </cfRule>
  </conditionalFormatting>
  <conditionalFormatting sqref="FJ1193:FJ1194">
    <cfRule type="iconSet" priority="38">
      <iconSet iconSet="3Arrows">
        <cfvo type="percent" val="0"/>
        <cfvo type="percent" val="33"/>
        <cfvo type="percent" val="67"/>
      </iconSet>
    </cfRule>
  </conditionalFormatting>
  <conditionalFormatting sqref="FJ1195">
    <cfRule type="iconSet" priority="37">
      <iconSet iconSet="3Arrows">
        <cfvo type="percent" val="0"/>
        <cfvo type="percent" val="33"/>
        <cfvo type="percent" val="67"/>
      </iconSet>
    </cfRule>
  </conditionalFormatting>
  <conditionalFormatting sqref="FJ1196:FJ1198">
    <cfRule type="colorScale" priority="35">
      <colorScale>
        <cfvo type="min"/>
        <cfvo type="percentile" val="50"/>
        <cfvo type="max"/>
        <color rgb="FFF8696B"/>
        <color rgb="FFFCFCFF"/>
        <color rgb="FF63BE7B"/>
      </colorScale>
    </cfRule>
    <cfRule type="iconSet" priority="36">
      <iconSet iconSet="3Arrows">
        <cfvo type="percent" val="0"/>
        <cfvo type="percent" val="33"/>
        <cfvo type="percent" val="67"/>
      </iconSet>
    </cfRule>
  </conditionalFormatting>
  <conditionalFormatting sqref="FJ1199">
    <cfRule type="iconSet" priority="34">
      <iconSet iconSet="3Arrows">
        <cfvo type="percent" val="0"/>
        <cfvo type="percent" val="33"/>
        <cfvo type="percent" val="67"/>
      </iconSet>
    </cfRule>
  </conditionalFormatting>
  <conditionalFormatting sqref="FK1200:FK1206">
    <cfRule type="iconSet" priority="29">
      <iconSet iconSet="3Arrows">
        <cfvo type="percent" val="0"/>
        <cfvo type="percent" val="33"/>
        <cfvo type="percent" val="67"/>
      </iconSet>
    </cfRule>
  </conditionalFormatting>
  <conditionalFormatting sqref="FK1208:FK1209">
    <cfRule type="iconSet" priority="175">
      <iconSet iconSet="3Arrows">
        <cfvo type="percent" val="0"/>
        <cfvo type="percent" val="33"/>
        <cfvo type="percent" val="67"/>
      </iconSet>
    </cfRule>
  </conditionalFormatting>
  <conditionalFormatting sqref="FK1210:FK1211 FK1207">
    <cfRule type="iconSet" priority="27">
      <iconSet iconSet="3Arrows">
        <cfvo type="percent" val="0"/>
        <cfvo type="percent" val="33"/>
        <cfvo type="percent" val="67"/>
      </iconSet>
    </cfRule>
  </conditionalFormatting>
  <conditionalFormatting sqref="FL1212:FL1213">
    <cfRule type="iconSet" priority="25">
      <iconSet iconSet="3Arrows">
        <cfvo type="percent" val="0"/>
        <cfvo type="percent" val="33"/>
        <cfvo type="percent" val="67"/>
      </iconSet>
    </cfRule>
  </conditionalFormatting>
  <conditionalFormatting sqref="FL1214:FL1215">
    <cfRule type="iconSet" priority="24">
      <iconSet iconSet="3Arrows">
        <cfvo type="percent" val="0"/>
        <cfvo type="percent" val="33"/>
        <cfvo type="percent" val="67"/>
      </iconSet>
    </cfRule>
  </conditionalFormatting>
  <conditionalFormatting sqref="FM1216:FM1220 FN1221:FN1223">
    <cfRule type="iconSet" priority="23">
      <iconSet iconSet="3Arrows">
        <cfvo type="percent" val="0"/>
        <cfvo type="percent" val="33"/>
        <cfvo type="percent" val="67"/>
      </iconSet>
    </cfRule>
  </conditionalFormatting>
  <conditionalFormatting sqref="FO1224">
    <cfRule type="iconSet" priority="22">
      <iconSet iconSet="3Arrows">
        <cfvo type="percent" val="0"/>
        <cfvo type="percent" val="33"/>
        <cfvo type="percent" val="67"/>
      </iconSet>
    </cfRule>
  </conditionalFormatting>
  <conditionalFormatting sqref="FO1225:FO1228">
    <cfRule type="iconSet" priority="21">
      <iconSet iconSet="3Arrows">
        <cfvo type="percent" val="0"/>
        <cfvo type="percent" val="33"/>
        <cfvo type="percent" val="67"/>
      </iconSet>
    </cfRule>
  </conditionalFormatting>
  <conditionalFormatting sqref="FP1229">
    <cfRule type="iconSet" priority="20">
      <iconSet iconSet="3Arrows">
        <cfvo type="percent" val="0"/>
        <cfvo type="percent" val="33"/>
        <cfvo type="percent" val="67"/>
      </iconSet>
    </cfRule>
  </conditionalFormatting>
  <conditionalFormatting sqref="FP1230:FP1233">
    <cfRule type="iconSet" priority="176">
      <iconSet iconSet="3Arrows">
        <cfvo type="percent" val="0"/>
        <cfvo type="percent" val="33"/>
        <cfvo type="percent" val="67"/>
      </iconSet>
    </cfRule>
  </conditionalFormatting>
  <conditionalFormatting sqref="FP1234:FP1235">
    <cfRule type="iconSet" priority="18">
      <iconSet iconSet="3Arrows">
        <cfvo type="percent" val="0"/>
        <cfvo type="percent" val="33"/>
        <cfvo type="percent" val="67"/>
      </iconSet>
    </cfRule>
  </conditionalFormatting>
  <conditionalFormatting sqref="FP1236:FP1237">
    <cfRule type="iconSet" priority="17">
      <iconSet iconSet="3Arrows">
        <cfvo type="percent" val="0"/>
        <cfvo type="percent" val="33"/>
        <cfvo type="percent" val="67"/>
      </iconSet>
    </cfRule>
  </conditionalFormatting>
  <conditionalFormatting sqref="FP1238">
    <cfRule type="iconSet" priority="10">
      <iconSet iconSet="3Arrows">
        <cfvo type="percent" val="0"/>
        <cfvo type="percent" val="33"/>
        <cfvo type="percent" val="67"/>
      </iconSet>
    </cfRule>
  </conditionalFormatting>
  <conditionalFormatting sqref="FQ1239:FQ1240">
    <cfRule type="iconSet" priority="16">
      <iconSet iconSet="3Arrows">
        <cfvo type="percent" val="0"/>
        <cfvo type="percent" val="33"/>
        <cfvo type="percent" val="67"/>
      </iconSet>
    </cfRule>
  </conditionalFormatting>
  <conditionalFormatting sqref="FQ1241:FQ1245">
    <cfRule type="iconSet" priority="15">
      <iconSet iconSet="3Arrows">
        <cfvo type="percent" val="0"/>
        <cfvo type="percent" val="33"/>
        <cfvo type="percent" val="67"/>
      </iconSet>
    </cfRule>
  </conditionalFormatting>
  <conditionalFormatting sqref="FR1246">
    <cfRule type="iconSet" priority="14">
      <iconSet iconSet="3Arrows">
        <cfvo type="percent" val="0"/>
        <cfvo type="percent" val="33"/>
        <cfvo type="percent" val="67"/>
      </iconSet>
    </cfRule>
  </conditionalFormatting>
  <conditionalFormatting sqref="FR1247:FR1248">
    <cfRule type="iconSet" priority="13">
      <iconSet iconSet="3Arrows">
        <cfvo type="percent" val="0"/>
        <cfvo type="percent" val="33"/>
        <cfvo type="percent" val="67"/>
      </iconSet>
    </cfRule>
  </conditionalFormatting>
  <conditionalFormatting sqref="FR1249:FR1254">
    <cfRule type="iconSet" priority="12">
      <iconSet iconSet="3Arrows">
        <cfvo type="percent" val="0"/>
        <cfvo type="percent" val="33"/>
        <cfvo type="percent" val="67"/>
      </iconSet>
    </cfRule>
  </conditionalFormatting>
  <conditionalFormatting sqref="FS1255:FS1256">
    <cfRule type="iconSet" priority="11">
      <iconSet iconSet="3Arrows">
        <cfvo type="percent" val="0"/>
        <cfvo type="percent" val="33"/>
        <cfvo type="percent" val="67"/>
      </iconSet>
    </cfRule>
  </conditionalFormatting>
  <conditionalFormatting sqref="FS1257:FS1258">
    <cfRule type="iconSet" priority="8">
      <iconSet iconSet="3Arrows">
        <cfvo type="percent" val="0"/>
        <cfvo type="percent" val="33"/>
        <cfvo type="percent" val="67"/>
      </iconSet>
    </cfRule>
  </conditionalFormatting>
  <conditionalFormatting sqref="FS1259">
    <cfRule type="iconSet" priority="9">
      <iconSet iconSet="3Arrows">
        <cfvo type="percent" val="0"/>
        <cfvo type="percent" val="33"/>
        <cfvo type="percent" val="67"/>
      </iconSet>
    </cfRule>
  </conditionalFormatting>
  <conditionalFormatting sqref="FT1260:FT1262">
    <cfRule type="iconSet" priority="7">
      <iconSet iconSet="3Arrows">
        <cfvo type="percent" val="0"/>
        <cfvo type="percent" val="33"/>
        <cfvo type="percent" val="67"/>
      </iconSet>
    </cfRule>
  </conditionalFormatting>
  <conditionalFormatting sqref="FU1263:FU1266">
    <cfRule type="iconSet" priority="6">
      <iconSet iconSet="3Arrows">
        <cfvo type="percent" val="0"/>
        <cfvo type="percent" val="33"/>
        <cfvo type="percent" val="67"/>
      </iconSet>
    </cfRule>
  </conditionalFormatting>
  <conditionalFormatting sqref="FU1267:FU1270">
    <cfRule type="iconSet" priority="5">
      <iconSet iconSet="3Arrows">
        <cfvo type="percent" val="0"/>
        <cfvo type="percent" val="33"/>
        <cfvo type="percent" val="67"/>
      </iconSet>
    </cfRule>
  </conditionalFormatting>
  <conditionalFormatting sqref="FU1271:FU1272">
    <cfRule type="iconSet" priority="4">
      <iconSet iconSet="3Arrows">
        <cfvo type="percent" val="0"/>
        <cfvo type="percent" val="33"/>
        <cfvo type="percent" val="67"/>
      </iconSet>
    </cfRule>
  </conditionalFormatting>
  <conditionalFormatting sqref="FV1273:FV1276">
    <cfRule type="iconSet" priority="3">
      <iconSet iconSet="3Arrows">
        <cfvo type="percent" val="0"/>
        <cfvo type="percent" val="33"/>
        <cfvo type="percent" val="67"/>
      </iconSet>
    </cfRule>
  </conditionalFormatting>
  <conditionalFormatting sqref="FW1277:FW1279">
    <cfRule type="iconSet" priority="2">
      <iconSet iconSet="3Arrows">
        <cfvo type="percent" val="0"/>
        <cfvo type="percent" val="33"/>
        <cfvo type="percent" val="67"/>
      </iconSet>
    </cfRule>
  </conditionalFormatting>
  <conditionalFormatting sqref="FW1280">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61" workbookViewId="0">
      <selection activeCell="G69" sqref="G69"/>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BA70A-AAE9-4F72-BC07-F636DD861A28}">
  <dimension ref="A1:O53"/>
  <sheetViews>
    <sheetView topLeftCell="A25" workbookViewId="0">
      <selection activeCell="H41" sqref="H41"/>
    </sheetView>
  </sheetViews>
  <sheetFormatPr defaultRowHeight="14.25" x14ac:dyDescent="0.2"/>
  <cols>
    <col min="1" max="16384" width="9" style="23"/>
  </cols>
  <sheetData>
    <row r="1" spans="1:15" x14ac:dyDescent="0.2">
      <c r="A1" s="23" t="s">
        <v>30</v>
      </c>
      <c r="B1" s="23" t="s">
        <v>2</v>
      </c>
      <c r="C1" s="23" t="s">
        <v>489</v>
      </c>
      <c r="D1" s="23" t="s">
        <v>255</v>
      </c>
      <c r="E1" s="23" t="s">
        <v>17791</v>
      </c>
      <c r="F1" s="23" t="s">
        <v>17790</v>
      </c>
      <c r="G1" s="23" t="s">
        <v>17789</v>
      </c>
      <c r="H1" s="23" t="s">
        <v>31</v>
      </c>
      <c r="I1" s="23" t="s">
        <v>17788</v>
      </c>
      <c r="J1" s="23" t="s">
        <v>225</v>
      </c>
      <c r="K1" s="23" t="s">
        <v>258</v>
      </c>
      <c r="L1" s="23" t="s">
        <v>254</v>
      </c>
      <c r="M1" s="23" t="s">
        <v>17787</v>
      </c>
      <c r="N1" s="23" t="s">
        <v>17786</v>
      </c>
      <c r="O1" s="23" t="s">
        <v>17785</v>
      </c>
    </row>
    <row r="2" spans="1:15" x14ac:dyDescent="0.2">
      <c r="A2" s="23" t="s">
        <v>634</v>
      </c>
      <c r="B2" s="23" t="s">
        <v>635</v>
      </c>
      <c r="C2" s="24">
        <v>9.9199999999999997E-2</v>
      </c>
      <c r="D2" s="23">
        <v>3.88</v>
      </c>
      <c r="E2" s="25">
        <v>0.39583333333333331</v>
      </c>
      <c r="F2" s="25">
        <v>0.39583333333333331</v>
      </c>
      <c r="G2" s="23">
        <v>3</v>
      </c>
      <c r="H2" s="23">
        <v>2213088200</v>
      </c>
      <c r="I2" s="23" t="s">
        <v>17658</v>
      </c>
      <c r="J2" s="23" t="s">
        <v>228</v>
      </c>
      <c r="K2" s="23">
        <v>196611</v>
      </c>
      <c r="L2" s="23">
        <v>2.39</v>
      </c>
      <c r="M2" s="23">
        <v>74.39</v>
      </c>
      <c r="N2" s="23">
        <v>2.0299999999999998</v>
      </c>
      <c r="O2" s="23">
        <v>345.25</v>
      </c>
    </row>
    <row r="3" spans="1:15" x14ac:dyDescent="0.2">
      <c r="A3" s="23" t="s">
        <v>7444</v>
      </c>
      <c r="B3" s="23" t="s">
        <v>7443</v>
      </c>
      <c r="C3" s="24">
        <v>0.1008</v>
      </c>
      <c r="D3" s="23">
        <v>4.04</v>
      </c>
      <c r="E3" s="25">
        <v>0.39583333333333331</v>
      </c>
      <c r="F3" s="25">
        <v>0.39583333333333331</v>
      </c>
      <c r="G3" s="23">
        <v>3</v>
      </c>
      <c r="H3" s="23">
        <v>4155111500</v>
      </c>
      <c r="I3" s="23" t="s">
        <v>17732</v>
      </c>
      <c r="J3" s="23" t="s">
        <v>228</v>
      </c>
      <c r="K3" s="23">
        <v>196611</v>
      </c>
      <c r="L3" s="23">
        <v>52.67</v>
      </c>
      <c r="M3" s="23">
        <v>93.95</v>
      </c>
      <c r="N3" s="23">
        <v>0.72</v>
      </c>
      <c r="O3" s="23">
        <v>432.36</v>
      </c>
    </row>
    <row r="4" spans="1:15" x14ac:dyDescent="0.2">
      <c r="A4" s="23" t="s">
        <v>5985</v>
      </c>
      <c r="B4" s="23" t="s">
        <v>5984</v>
      </c>
      <c r="C4" s="24">
        <v>9.8699999999999996E-2</v>
      </c>
      <c r="D4" s="23">
        <v>2.4500000000000002</v>
      </c>
      <c r="E4" s="25">
        <v>0.4435763888888889</v>
      </c>
      <c r="F4" s="25">
        <v>0.4435763888888889</v>
      </c>
      <c r="G4" s="23">
        <v>2</v>
      </c>
      <c r="H4" s="23">
        <v>1916689900</v>
      </c>
      <c r="I4" s="23" t="s">
        <v>17719</v>
      </c>
      <c r="J4" s="23" t="s">
        <v>226</v>
      </c>
      <c r="K4" s="23">
        <v>131074</v>
      </c>
      <c r="L4" s="23">
        <v>17.59</v>
      </c>
      <c r="M4" s="23">
        <v>43.96</v>
      </c>
      <c r="N4" s="23">
        <v>6.07</v>
      </c>
      <c r="O4" s="23">
        <v>19.32</v>
      </c>
    </row>
    <row r="5" spans="1:15" x14ac:dyDescent="0.2">
      <c r="A5" s="23" t="s">
        <v>7436</v>
      </c>
      <c r="B5" s="23" t="s">
        <v>7435</v>
      </c>
      <c r="C5" s="24">
        <v>9.8699999999999996E-2</v>
      </c>
      <c r="D5" s="23">
        <v>3.45</v>
      </c>
      <c r="E5" s="25">
        <v>0.39600694444444445</v>
      </c>
      <c r="F5" s="25">
        <v>0.39600694444444445</v>
      </c>
      <c r="G5" s="23">
        <v>2</v>
      </c>
      <c r="H5" s="23">
        <v>2362256400</v>
      </c>
      <c r="I5" s="23" t="s">
        <v>17709</v>
      </c>
      <c r="J5" s="23" t="s">
        <v>226</v>
      </c>
      <c r="K5" s="23">
        <v>131074</v>
      </c>
      <c r="L5" s="23">
        <v>32.79</v>
      </c>
      <c r="M5" s="23">
        <v>47.88</v>
      </c>
      <c r="N5" s="23">
        <v>2.13</v>
      </c>
      <c r="O5" s="23">
        <v>79.569999999999993</v>
      </c>
    </row>
    <row r="6" spans="1:15" x14ac:dyDescent="0.2">
      <c r="A6" s="23" t="s">
        <v>7434</v>
      </c>
      <c r="B6" s="23" t="s">
        <v>7433</v>
      </c>
      <c r="C6" s="24">
        <v>9.9599999999999994E-2</v>
      </c>
      <c r="D6" s="23">
        <v>5.08</v>
      </c>
      <c r="E6" s="25">
        <v>0.39861111111111114</v>
      </c>
      <c r="F6" s="25">
        <v>0.45</v>
      </c>
      <c r="G6" s="23">
        <v>2</v>
      </c>
      <c r="H6" s="23">
        <v>3488319700</v>
      </c>
      <c r="I6" s="23" t="s">
        <v>17708</v>
      </c>
      <c r="J6" s="23" t="s">
        <v>226</v>
      </c>
      <c r="K6" s="23">
        <v>131074</v>
      </c>
      <c r="L6" s="23">
        <v>59.8</v>
      </c>
      <c r="M6" s="23">
        <v>44.81</v>
      </c>
      <c r="N6" s="23">
        <v>5.64</v>
      </c>
      <c r="O6" s="23">
        <v>3.66</v>
      </c>
    </row>
    <row r="7" spans="1:15" x14ac:dyDescent="0.2">
      <c r="A7" s="23">
        <v>871553</v>
      </c>
      <c r="B7" s="23" t="s">
        <v>13023</v>
      </c>
      <c r="C7" s="24">
        <v>0.29970000000000002</v>
      </c>
      <c r="D7" s="23">
        <v>5.16</v>
      </c>
      <c r="E7" s="25">
        <v>0.54843750000000002</v>
      </c>
      <c r="F7" s="25">
        <v>0.54843750000000002</v>
      </c>
      <c r="G7" s="23">
        <v>1</v>
      </c>
      <c r="H7" s="23">
        <v>474024520</v>
      </c>
      <c r="I7" s="23" t="s">
        <v>17784</v>
      </c>
      <c r="J7" s="23" t="s">
        <v>226</v>
      </c>
      <c r="K7" s="23">
        <v>65537</v>
      </c>
      <c r="L7" s="23">
        <v>19.809999999999999</v>
      </c>
      <c r="M7" s="23">
        <v>95.76</v>
      </c>
      <c r="N7" s="23">
        <v>13.42</v>
      </c>
      <c r="O7" s="23">
        <v>10.52</v>
      </c>
    </row>
    <row r="8" spans="1:15" x14ac:dyDescent="0.2">
      <c r="A8" s="23" t="s">
        <v>10905</v>
      </c>
      <c r="B8" s="23" t="s">
        <v>10904</v>
      </c>
      <c r="C8" s="24">
        <v>0.2</v>
      </c>
      <c r="D8" s="23">
        <v>26.52</v>
      </c>
      <c r="E8" s="25">
        <v>0.60538194444444449</v>
      </c>
      <c r="F8" s="25">
        <v>0.60538194444444449</v>
      </c>
      <c r="G8" s="23">
        <v>1</v>
      </c>
      <c r="H8" s="23">
        <v>1152597180</v>
      </c>
      <c r="I8" s="23" t="s">
        <v>17783</v>
      </c>
      <c r="J8" s="23" t="s">
        <v>226</v>
      </c>
      <c r="K8" s="23">
        <v>65537</v>
      </c>
      <c r="L8" s="23">
        <v>9.09</v>
      </c>
      <c r="M8" s="23">
        <v>96.1</v>
      </c>
      <c r="N8" s="23">
        <v>44.16</v>
      </c>
      <c r="O8" s="23">
        <v>13.28</v>
      </c>
    </row>
    <row r="9" spans="1:15" x14ac:dyDescent="0.2">
      <c r="A9" s="23" t="s">
        <v>17782</v>
      </c>
      <c r="B9" s="23" t="s">
        <v>17781</v>
      </c>
      <c r="C9" s="24">
        <v>0.2001</v>
      </c>
      <c r="D9" s="23">
        <v>23.99</v>
      </c>
      <c r="E9" s="25">
        <v>0.57482638888888893</v>
      </c>
      <c r="F9" s="25">
        <v>0.57482638888888893</v>
      </c>
      <c r="G9" s="23">
        <v>1</v>
      </c>
      <c r="H9" s="23">
        <v>3843455800</v>
      </c>
      <c r="I9" s="23" t="s">
        <v>17780</v>
      </c>
      <c r="J9" s="23" t="s">
        <v>226</v>
      </c>
      <c r="K9" s="23">
        <v>65537</v>
      </c>
      <c r="L9" s="23">
        <v>33.049999999999997</v>
      </c>
      <c r="M9" s="23">
        <v>45.75</v>
      </c>
      <c r="N9" s="23">
        <v>9.68</v>
      </c>
      <c r="O9" s="23">
        <v>12.47</v>
      </c>
    </row>
    <row r="10" spans="1:15" x14ac:dyDescent="0.2">
      <c r="A10" s="23" t="s">
        <v>11143</v>
      </c>
      <c r="B10" s="23" t="s">
        <v>11142</v>
      </c>
      <c r="C10" s="24">
        <v>0.19989999999999999</v>
      </c>
      <c r="D10" s="23">
        <v>18.190000000000001</v>
      </c>
      <c r="E10" s="25">
        <v>0.45052083333333331</v>
      </c>
      <c r="F10" s="25">
        <v>0.45052083333333331</v>
      </c>
      <c r="G10" s="23">
        <v>1</v>
      </c>
      <c r="H10" s="23">
        <v>1686136800</v>
      </c>
      <c r="I10" s="23" t="s">
        <v>17779</v>
      </c>
      <c r="J10" s="23" t="s">
        <v>226</v>
      </c>
      <c r="K10" s="23">
        <v>65537</v>
      </c>
      <c r="L10" s="23">
        <v>32.380000000000003</v>
      </c>
      <c r="M10" s="23">
        <v>88.57</v>
      </c>
      <c r="N10" s="23">
        <v>8.2100000000000009</v>
      </c>
      <c r="O10" s="23">
        <v>28.33</v>
      </c>
    </row>
    <row r="11" spans="1:15" x14ac:dyDescent="0.2">
      <c r="A11" s="23" t="s">
        <v>10088</v>
      </c>
      <c r="B11" s="23" t="s">
        <v>10087</v>
      </c>
      <c r="C11" s="24">
        <v>0.19989999999999999</v>
      </c>
      <c r="D11" s="23">
        <v>41.41</v>
      </c>
      <c r="E11" s="25">
        <v>0.61354166666666665</v>
      </c>
      <c r="F11" s="25">
        <v>0.61440972222222223</v>
      </c>
      <c r="G11" s="23">
        <v>1</v>
      </c>
      <c r="H11" s="23">
        <v>2031325700</v>
      </c>
      <c r="I11" s="23" t="s">
        <v>17408</v>
      </c>
      <c r="J11" s="23" t="s">
        <v>226</v>
      </c>
      <c r="K11" s="23">
        <v>65537</v>
      </c>
      <c r="L11" s="23">
        <v>28.39</v>
      </c>
      <c r="M11" s="23">
        <v>97.6</v>
      </c>
      <c r="N11" s="23">
        <v>43.02</v>
      </c>
      <c r="O11" s="23">
        <v>4.3</v>
      </c>
    </row>
    <row r="12" spans="1:15" x14ac:dyDescent="0.2">
      <c r="A12" s="23" t="s">
        <v>9697</v>
      </c>
      <c r="B12" s="23" t="s">
        <v>9696</v>
      </c>
      <c r="C12" s="24">
        <v>0.19969999999999999</v>
      </c>
      <c r="D12" s="23">
        <v>17.12</v>
      </c>
      <c r="E12" s="25">
        <v>0.39739583333333334</v>
      </c>
      <c r="F12" s="25">
        <v>0.5473958333333333</v>
      </c>
      <c r="G12" s="23">
        <v>1</v>
      </c>
      <c r="H12" s="23">
        <v>4799350900</v>
      </c>
      <c r="I12" s="23" t="s">
        <v>9695</v>
      </c>
      <c r="J12" s="23" t="s">
        <v>226</v>
      </c>
      <c r="K12" s="23">
        <v>65537</v>
      </c>
      <c r="L12" s="23">
        <v>40.450000000000003</v>
      </c>
      <c r="M12" s="23">
        <v>99.06</v>
      </c>
      <c r="N12" s="23">
        <v>27.69</v>
      </c>
      <c r="O12" s="23">
        <v>4.76</v>
      </c>
    </row>
    <row r="13" spans="1:15" x14ac:dyDescent="0.2">
      <c r="A13" s="23" t="s">
        <v>1532</v>
      </c>
      <c r="B13" s="23" t="s">
        <v>1533</v>
      </c>
      <c r="C13" s="24">
        <v>0.1</v>
      </c>
      <c r="D13" s="23">
        <v>16.829999999999998</v>
      </c>
      <c r="E13" s="25">
        <v>0.39739583333333334</v>
      </c>
      <c r="F13" s="25">
        <v>0.41649305555555555</v>
      </c>
      <c r="G13" s="23">
        <v>1</v>
      </c>
      <c r="H13" s="23">
        <v>2947758000</v>
      </c>
      <c r="I13" s="23" t="s">
        <v>16069</v>
      </c>
      <c r="J13" s="23" t="s">
        <v>226</v>
      </c>
      <c r="K13" s="23">
        <v>65537</v>
      </c>
      <c r="L13" s="23">
        <v>0.34</v>
      </c>
      <c r="M13" s="23">
        <v>52.42</v>
      </c>
      <c r="N13" s="23">
        <v>9.15</v>
      </c>
      <c r="O13" s="23">
        <v>14.54</v>
      </c>
    </row>
    <row r="14" spans="1:15" x14ac:dyDescent="0.2">
      <c r="A14" s="23" t="s">
        <v>7230</v>
      </c>
      <c r="B14" s="23" t="s">
        <v>7229</v>
      </c>
      <c r="C14" s="24">
        <v>9.98E-2</v>
      </c>
      <c r="D14" s="23">
        <v>11.68</v>
      </c>
      <c r="E14" s="25">
        <v>0.40208333333333335</v>
      </c>
      <c r="F14" s="25">
        <v>0.40642361111111114</v>
      </c>
      <c r="G14" s="23">
        <v>1</v>
      </c>
      <c r="H14" s="23">
        <v>1611840000</v>
      </c>
      <c r="I14" s="23" t="s">
        <v>17778</v>
      </c>
      <c r="J14" s="23" t="s">
        <v>226</v>
      </c>
      <c r="K14" s="23">
        <v>65537</v>
      </c>
      <c r="L14" s="23">
        <v>32</v>
      </c>
      <c r="M14" s="23">
        <v>19.84</v>
      </c>
      <c r="N14" s="23">
        <v>3.87</v>
      </c>
      <c r="O14" s="23">
        <v>56.3</v>
      </c>
    </row>
    <row r="15" spans="1:15" x14ac:dyDescent="0.2">
      <c r="A15" s="23" t="s">
        <v>8166</v>
      </c>
      <c r="B15" s="23" t="s">
        <v>8165</v>
      </c>
      <c r="C15" s="24">
        <v>0.1008</v>
      </c>
      <c r="D15" s="23">
        <v>2.73</v>
      </c>
      <c r="E15" s="25">
        <v>0.4782986111111111</v>
      </c>
      <c r="F15" s="25">
        <v>0.4782986111111111</v>
      </c>
      <c r="G15" s="23">
        <v>1</v>
      </c>
      <c r="H15" s="23">
        <v>2750989300</v>
      </c>
      <c r="I15" s="23" t="s">
        <v>17777</v>
      </c>
      <c r="J15" s="23" t="s">
        <v>226</v>
      </c>
      <c r="K15" s="23">
        <v>65537</v>
      </c>
      <c r="L15" s="23">
        <v>19.62</v>
      </c>
      <c r="M15" s="23">
        <v>50.02</v>
      </c>
      <c r="N15" s="23">
        <v>3.31</v>
      </c>
      <c r="O15" s="23">
        <v>38.29</v>
      </c>
    </row>
    <row r="16" spans="1:15" x14ac:dyDescent="0.2">
      <c r="A16" s="23" t="s">
        <v>6944</v>
      </c>
      <c r="B16" s="23" t="s">
        <v>6943</v>
      </c>
      <c r="C16" s="24">
        <v>9.7199999999999995E-2</v>
      </c>
      <c r="D16" s="23">
        <v>1.58</v>
      </c>
      <c r="E16" s="25">
        <v>0.58038194444444446</v>
      </c>
      <c r="F16" s="25">
        <v>0.61510416666666667</v>
      </c>
      <c r="G16" s="23">
        <v>1</v>
      </c>
      <c r="H16" s="23">
        <v>7690427700</v>
      </c>
      <c r="I16" s="23" t="s">
        <v>17776</v>
      </c>
      <c r="J16" s="23" t="s">
        <v>226</v>
      </c>
      <c r="K16" s="23">
        <v>65537</v>
      </c>
      <c r="L16" s="23">
        <v>16.59</v>
      </c>
      <c r="M16" s="23">
        <v>56.15</v>
      </c>
      <c r="N16" s="23">
        <v>11.34</v>
      </c>
      <c r="O16" s="23">
        <v>2.56</v>
      </c>
    </row>
    <row r="17" spans="1:15" x14ac:dyDescent="0.2">
      <c r="A17" s="23" t="s">
        <v>8120</v>
      </c>
      <c r="B17" s="23" t="s">
        <v>8119</v>
      </c>
      <c r="C17" s="24">
        <v>0.1</v>
      </c>
      <c r="D17" s="23">
        <v>5.39</v>
      </c>
      <c r="E17" s="25">
        <v>0.55208333333333337</v>
      </c>
      <c r="F17" s="25">
        <v>0.55208333333333337</v>
      </c>
      <c r="G17" s="23">
        <v>1</v>
      </c>
      <c r="H17" s="23">
        <v>3731817800</v>
      </c>
      <c r="I17" s="23" t="s">
        <v>17775</v>
      </c>
      <c r="J17" s="23" t="s">
        <v>226</v>
      </c>
      <c r="K17" s="23">
        <v>65537</v>
      </c>
      <c r="L17" s="23">
        <v>53.56</v>
      </c>
      <c r="M17" s="23">
        <v>20.82</v>
      </c>
      <c r="N17" s="23">
        <v>1.59</v>
      </c>
      <c r="O17" s="23">
        <v>50.67</v>
      </c>
    </row>
    <row r="18" spans="1:15" x14ac:dyDescent="0.2">
      <c r="A18" s="23" t="s">
        <v>1410</v>
      </c>
      <c r="B18" s="23" t="s">
        <v>1411</v>
      </c>
      <c r="C18" s="24">
        <v>0.10059999999999999</v>
      </c>
      <c r="D18" s="23">
        <v>5.14</v>
      </c>
      <c r="E18" s="25">
        <v>0.40381944444444445</v>
      </c>
      <c r="F18" s="25">
        <v>0.40381944444444445</v>
      </c>
      <c r="G18" s="23">
        <v>1</v>
      </c>
      <c r="H18" s="23">
        <v>3177376600</v>
      </c>
      <c r="I18" s="23" t="s">
        <v>17774</v>
      </c>
      <c r="J18" s="23" t="s">
        <v>226</v>
      </c>
      <c r="K18" s="23">
        <v>65537</v>
      </c>
      <c r="L18" s="23">
        <v>18.66</v>
      </c>
      <c r="M18" s="23">
        <v>100</v>
      </c>
      <c r="N18" s="23">
        <v>5.9</v>
      </c>
      <c r="O18" s="23">
        <v>68.58</v>
      </c>
    </row>
    <row r="19" spans="1:15" x14ac:dyDescent="0.2">
      <c r="A19" s="23" t="s">
        <v>8042</v>
      </c>
      <c r="B19" s="23" t="s">
        <v>8041</v>
      </c>
      <c r="C19" s="24">
        <v>9.98E-2</v>
      </c>
      <c r="D19" s="23">
        <v>4.8499999999999996</v>
      </c>
      <c r="E19" s="25">
        <v>0.56128472222222225</v>
      </c>
      <c r="F19" s="25">
        <v>0.56128472222222225</v>
      </c>
      <c r="G19" s="23">
        <v>1</v>
      </c>
      <c r="H19" s="23">
        <v>3868702400</v>
      </c>
      <c r="I19" s="23" t="s">
        <v>17017</v>
      </c>
      <c r="J19" s="23" t="s">
        <v>226</v>
      </c>
      <c r="K19" s="23">
        <v>65537</v>
      </c>
      <c r="L19" s="23">
        <v>13.1</v>
      </c>
      <c r="M19" s="23">
        <v>50.44</v>
      </c>
      <c r="N19" s="23">
        <v>6.97</v>
      </c>
      <c r="O19" s="23">
        <v>31.41</v>
      </c>
    </row>
    <row r="20" spans="1:15" x14ac:dyDescent="0.2">
      <c r="A20" s="23" t="s">
        <v>8036</v>
      </c>
      <c r="B20" s="23" t="s">
        <v>8035</v>
      </c>
      <c r="C20" s="24">
        <v>0.1</v>
      </c>
      <c r="D20" s="23">
        <v>6.49</v>
      </c>
      <c r="E20" s="25">
        <v>0.57152777777777775</v>
      </c>
      <c r="F20" s="25">
        <v>0.57152777777777775</v>
      </c>
      <c r="G20" s="23">
        <v>1</v>
      </c>
      <c r="H20" s="23">
        <v>1995646400</v>
      </c>
      <c r="I20" s="23" t="s">
        <v>10190</v>
      </c>
      <c r="J20" s="23" t="s">
        <v>226</v>
      </c>
      <c r="K20" s="23">
        <v>65537</v>
      </c>
      <c r="L20" s="23">
        <v>18.04</v>
      </c>
      <c r="M20" s="23">
        <v>92.78</v>
      </c>
      <c r="N20" s="23">
        <v>15.12</v>
      </c>
      <c r="O20" s="23">
        <v>15.86</v>
      </c>
    </row>
    <row r="21" spans="1:15" x14ac:dyDescent="0.2">
      <c r="A21" s="23" t="s">
        <v>8692</v>
      </c>
      <c r="B21" s="23" t="s">
        <v>8691</v>
      </c>
      <c r="C21" s="24">
        <v>9.9900000000000003E-2</v>
      </c>
      <c r="D21" s="23">
        <v>7.49</v>
      </c>
      <c r="E21" s="25">
        <v>0.57847222222222228</v>
      </c>
      <c r="F21" s="25">
        <v>0.57847222222222228</v>
      </c>
      <c r="G21" s="23">
        <v>1</v>
      </c>
      <c r="H21" s="23">
        <v>6377571300</v>
      </c>
      <c r="I21" s="23" t="s">
        <v>17773</v>
      </c>
      <c r="J21" s="23" t="s">
        <v>226</v>
      </c>
      <c r="K21" s="23">
        <v>65537</v>
      </c>
      <c r="L21" s="23">
        <v>22.14</v>
      </c>
      <c r="M21" s="23">
        <v>21.5</v>
      </c>
      <c r="N21" s="23">
        <v>2.74</v>
      </c>
      <c r="O21" s="23">
        <v>22.51</v>
      </c>
    </row>
    <row r="22" spans="1:15" x14ac:dyDescent="0.2">
      <c r="A22" s="23" t="s">
        <v>6973</v>
      </c>
      <c r="B22" s="23" t="s">
        <v>6972</v>
      </c>
      <c r="C22" s="24">
        <v>0.1009</v>
      </c>
      <c r="D22" s="23">
        <v>2.4</v>
      </c>
      <c r="E22" s="25">
        <v>0.54722222222222228</v>
      </c>
      <c r="F22" s="25">
        <v>0.54722222222222228</v>
      </c>
      <c r="G22" s="23">
        <v>1</v>
      </c>
      <c r="H22" s="23">
        <v>1851080600</v>
      </c>
      <c r="I22" s="23" t="s">
        <v>17772</v>
      </c>
      <c r="J22" s="23" t="s">
        <v>226</v>
      </c>
      <c r="K22" s="23">
        <v>65537</v>
      </c>
      <c r="L22" s="23">
        <v>45.09</v>
      </c>
      <c r="M22" s="23">
        <v>31.92</v>
      </c>
      <c r="N22" s="23">
        <v>2.9</v>
      </c>
      <c r="O22" s="23">
        <v>41.88</v>
      </c>
    </row>
    <row r="23" spans="1:15" x14ac:dyDescent="0.2">
      <c r="A23" s="23" t="s">
        <v>4898</v>
      </c>
      <c r="B23" s="23" t="s">
        <v>4897</v>
      </c>
      <c r="C23" s="24">
        <v>9.9599999999999994E-2</v>
      </c>
      <c r="D23" s="23">
        <v>2.76</v>
      </c>
      <c r="E23" s="25">
        <v>0.42447916666666669</v>
      </c>
      <c r="F23" s="25">
        <v>0.42534722222222221</v>
      </c>
      <c r="G23" s="23">
        <v>1</v>
      </c>
      <c r="H23" s="23">
        <v>1010497260</v>
      </c>
      <c r="I23" s="23" t="s">
        <v>17472</v>
      </c>
      <c r="J23" s="23" t="s">
        <v>226</v>
      </c>
      <c r="K23" s="23">
        <v>65537</v>
      </c>
      <c r="L23" s="23">
        <v>34</v>
      </c>
      <c r="M23" s="23">
        <v>75.66</v>
      </c>
      <c r="N23" s="23">
        <v>7.94</v>
      </c>
      <c r="O23" s="23">
        <v>20.25</v>
      </c>
    </row>
    <row r="24" spans="1:15" x14ac:dyDescent="0.2">
      <c r="A24" s="23" t="s">
        <v>399</v>
      </c>
      <c r="B24" s="23" t="s">
        <v>400</v>
      </c>
      <c r="C24" s="24">
        <v>9.9099999999999994E-2</v>
      </c>
      <c r="D24" s="23">
        <v>2.5499999999999998</v>
      </c>
      <c r="E24" s="25">
        <v>0.40295138888888887</v>
      </c>
      <c r="F24" s="25">
        <v>0.40486111111111112</v>
      </c>
      <c r="G24" s="23">
        <v>1</v>
      </c>
      <c r="H24" s="23">
        <v>1069702170</v>
      </c>
      <c r="I24" s="23" t="s">
        <v>17189</v>
      </c>
      <c r="J24" s="23" t="s">
        <v>226</v>
      </c>
      <c r="K24" s="23">
        <v>65537</v>
      </c>
      <c r="L24" s="23">
        <v>41.68</v>
      </c>
      <c r="M24" s="23">
        <v>35.97</v>
      </c>
      <c r="N24" s="23">
        <v>5.96</v>
      </c>
      <c r="O24" s="23">
        <v>29.48</v>
      </c>
    </row>
    <row r="25" spans="1:15" x14ac:dyDescent="0.2">
      <c r="A25" s="23" t="s">
        <v>1002</v>
      </c>
      <c r="B25" s="23" t="s">
        <v>1003</v>
      </c>
      <c r="C25" s="24">
        <v>0.10100000000000001</v>
      </c>
      <c r="D25" s="23">
        <v>3.27</v>
      </c>
      <c r="E25" s="25">
        <v>0.41249999999999998</v>
      </c>
      <c r="F25" s="25">
        <v>0.41249999999999998</v>
      </c>
      <c r="G25" s="23">
        <v>1</v>
      </c>
      <c r="H25" s="23">
        <v>5369847600</v>
      </c>
      <c r="I25" s="23" t="s">
        <v>17771</v>
      </c>
      <c r="J25" s="23" t="s">
        <v>226</v>
      </c>
      <c r="K25" s="23">
        <v>65537</v>
      </c>
      <c r="L25" s="23">
        <v>36.340000000000003</v>
      </c>
      <c r="M25" s="23">
        <v>35.69</v>
      </c>
      <c r="N25" s="23">
        <v>3.83</v>
      </c>
      <c r="O25" s="23">
        <v>16.739999999999998</v>
      </c>
    </row>
    <row r="26" spans="1:15" x14ac:dyDescent="0.2">
      <c r="A26" s="23" t="s">
        <v>6914</v>
      </c>
      <c r="B26" s="23" t="s">
        <v>6913</v>
      </c>
      <c r="C26" s="24">
        <v>9.9400000000000002E-2</v>
      </c>
      <c r="D26" s="23">
        <v>5.31</v>
      </c>
      <c r="E26" s="25">
        <v>0.60677083333333337</v>
      </c>
      <c r="F26" s="25">
        <v>0.6088541666666667</v>
      </c>
      <c r="G26" s="23">
        <v>1</v>
      </c>
      <c r="H26" s="23">
        <v>2086224700</v>
      </c>
      <c r="I26" s="23" t="s">
        <v>17770</v>
      </c>
      <c r="J26" s="23" t="s">
        <v>226</v>
      </c>
      <c r="K26" s="23">
        <v>65537</v>
      </c>
      <c r="L26" s="23">
        <v>19.55</v>
      </c>
      <c r="M26" s="23">
        <v>43.8</v>
      </c>
      <c r="N26" s="23">
        <v>4.05</v>
      </c>
      <c r="O26" s="23">
        <v>16.34</v>
      </c>
    </row>
    <row r="27" spans="1:15" x14ac:dyDescent="0.2">
      <c r="A27" s="23" t="s">
        <v>1072</v>
      </c>
      <c r="B27" s="23" t="s">
        <v>1073</v>
      </c>
      <c r="C27" s="24">
        <v>0.10009999999999999</v>
      </c>
      <c r="D27" s="23">
        <v>33.090000000000003</v>
      </c>
      <c r="E27" s="25">
        <v>0.45329861111111114</v>
      </c>
      <c r="F27" s="25">
        <v>0.45329861111111114</v>
      </c>
      <c r="G27" s="23">
        <v>1</v>
      </c>
      <c r="H27" s="23">
        <v>2466363100</v>
      </c>
      <c r="I27" s="23" t="s">
        <v>17185</v>
      </c>
      <c r="J27" s="23" t="s">
        <v>226</v>
      </c>
      <c r="K27" s="23">
        <v>65537</v>
      </c>
      <c r="L27" s="23">
        <v>30.14</v>
      </c>
      <c r="M27" s="23">
        <v>66.94</v>
      </c>
      <c r="N27" s="23">
        <v>3.04</v>
      </c>
      <c r="O27" s="23">
        <v>46.26</v>
      </c>
    </row>
    <row r="28" spans="1:15" x14ac:dyDescent="0.2">
      <c r="A28" s="23" t="s">
        <v>7700</v>
      </c>
      <c r="B28" s="23" t="s">
        <v>7699</v>
      </c>
      <c r="C28" s="24">
        <v>9.9900000000000003E-2</v>
      </c>
      <c r="D28" s="23">
        <v>8.92</v>
      </c>
      <c r="E28" s="25">
        <v>0.41805555555555557</v>
      </c>
      <c r="F28" s="25">
        <v>0.41805555555555557</v>
      </c>
      <c r="G28" s="23">
        <v>1</v>
      </c>
      <c r="H28" s="23">
        <v>2776651600</v>
      </c>
      <c r="I28" s="23" t="s">
        <v>17769</v>
      </c>
      <c r="J28" s="23" t="s">
        <v>226</v>
      </c>
      <c r="K28" s="23">
        <v>65537</v>
      </c>
      <c r="L28" s="23">
        <v>8.51</v>
      </c>
      <c r="M28" s="23">
        <v>73.53</v>
      </c>
      <c r="N28" s="23">
        <v>3.21</v>
      </c>
      <c r="O28" s="23">
        <v>89.7</v>
      </c>
    </row>
    <row r="29" spans="1:15" x14ac:dyDescent="0.2">
      <c r="A29" s="23" t="s">
        <v>7668</v>
      </c>
      <c r="B29" s="23" t="s">
        <v>7667</v>
      </c>
      <c r="C29" s="24">
        <v>0.10059999999999999</v>
      </c>
      <c r="D29" s="23">
        <v>7.22</v>
      </c>
      <c r="E29" s="25">
        <v>0.47430555555555554</v>
      </c>
      <c r="F29" s="25">
        <v>0.47430555555555554</v>
      </c>
      <c r="G29" s="23">
        <v>1</v>
      </c>
      <c r="H29" s="23">
        <v>5658449500</v>
      </c>
      <c r="I29" s="23" t="s">
        <v>17383</v>
      </c>
      <c r="J29" s="23" t="s">
        <v>226</v>
      </c>
      <c r="K29" s="23">
        <v>65537</v>
      </c>
      <c r="L29" s="23">
        <v>29.76</v>
      </c>
      <c r="M29" s="23">
        <v>54.79</v>
      </c>
      <c r="N29" s="23">
        <v>1.77</v>
      </c>
      <c r="O29" s="23">
        <v>68.099999999999994</v>
      </c>
    </row>
    <row r="30" spans="1:15" x14ac:dyDescent="0.2">
      <c r="A30" s="23" t="s">
        <v>1171</v>
      </c>
      <c r="B30" s="23" t="s">
        <v>1172</v>
      </c>
      <c r="C30" s="24">
        <v>9.9699999999999997E-2</v>
      </c>
      <c r="D30" s="23">
        <v>13.01</v>
      </c>
      <c r="E30" s="25">
        <v>0.39583333333333331</v>
      </c>
      <c r="F30" s="25">
        <v>0.39583333333333331</v>
      </c>
      <c r="G30" s="23">
        <v>1</v>
      </c>
      <c r="H30" s="23">
        <v>2322503600</v>
      </c>
      <c r="I30" s="23" t="s">
        <v>2355</v>
      </c>
      <c r="J30" s="23" t="s">
        <v>228</v>
      </c>
      <c r="K30" s="23">
        <v>65537</v>
      </c>
      <c r="L30" s="23">
        <v>31.63</v>
      </c>
      <c r="M30" s="23">
        <v>38.53</v>
      </c>
      <c r="N30" s="23">
        <v>2</v>
      </c>
      <c r="O30" s="23">
        <v>119.23</v>
      </c>
    </row>
    <row r="31" spans="1:15" x14ac:dyDescent="0.2">
      <c r="A31" s="23" t="s">
        <v>1510</v>
      </c>
      <c r="B31" s="23" t="s">
        <v>1511</v>
      </c>
      <c r="C31" s="24">
        <v>0.1013</v>
      </c>
      <c r="D31" s="23">
        <v>3.48</v>
      </c>
      <c r="E31" s="25">
        <v>0.40972222222222221</v>
      </c>
      <c r="F31" s="25">
        <v>0.40972222222222221</v>
      </c>
      <c r="G31" s="23">
        <v>1</v>
      </c>
      <c r="H31" s="23">
        <v>4579257400</v>
      </c>
      <c r="I31" s="23" t="s">
        <v>17768</v>
      </c>
      <c r="J31" s="23" t="s">
        <v>226</v>
      </c>
      <c r="K31" s="23">
        <v>65537</v>
      </c>
      <c r="L31" s="23">
        <v>70.86</v>
      </c>
      <c r="M31" s="23">
        <v>50.99</v>
      </c>
      <c r="N31" s="23">
        <v>3.69</v>
      </c>
      <c r="O31" s="23">
        <v>18.03</v>
      </c>
    </row>
    <row r="32" spans="1:15" x14ac:dyDescent="0.2">
      <c r="A32" s="23" t="s">
        <v>1153</v>
      </c>
      <c r="B32" s="23" t="s">
        <v>1154</v>
      </c>
      <c r="C32" s="24">
        <v>0.1002</v>
      </c>
      <c r="D32" s="23">
        <v>13.61</v>
      </c>
      <c r="E32" s="25">
        <v>0.55000000000000004</v>
      </c>
      <c r="F32" s="25">
        <v>0.55000000000000004</v>
      </c>
      <c r="G32" s="23">
        <v>1</v>
      </c>
      <c r="H32" s="23">
        <v>11159719500</v>
      </c>
      <c r="I32" s="23" t="s">
        <v>15642</v>
      </c>
      <c r="J32" s="23" t="s">
        <v>226</v>
      </c>
      <c r="K32" s="23">
        <v>131075</v>
      </c>
      <c r="L32" s="23">
        <v>30.32</v>
      </c>
      <c r="M32" s="23">
        <v>79.150000000000006</v>
      </c>
      <c r="N32" s="23">
        <v>11.14</v>
      </c>
      <c r="O32" s="23">
        <v>4.63</v>
      </c>
    </row>
    <row r="33" spans="1:15" x14ac:dyDescent="0.2">
      <c r="A33" s="23" t="s">
        <v>6595</v>
      </c>
      <c r="B33" s="23" t="s">
        <v>6594</v>
      </c>
      <c r="C33" s="24">
        <v>9.9199999999999997E-2</v>
      </c>
      <c r="D33" s="23">
        <v>4.0999999999999996</v>
      </c>
      <c r="E33" s="25">
        <v>0.41458333333333336</v>
      </c>
      <c r="F33" s="25">
        <v>0.43333333333333335</v>
      </c>
      <c r="G33" s="23">
        <v>1</v>
      </c>
      <c r="H33" s="23">
        <v>3772590900</v>
      </c>
      <c r="I33" s="23" t="s">
        <v>17557</v>
      </c>
      <c r="J33" s="23" t="s">
        <v>226</v>
      </c>
      <c r="K33" s="23">
        <v>65537</v>
      </c>
      <c r="L33" s="23">
        <v>68.790000000000006</v>
      </c>
      <c r="M33" s="23">
        <v>59.62</v>
      </c>
      <c r="N33" s="23">
        <v>5.5</v>
      </c>
      <c r="O33" s="23">
        <v>10</v>
      </c>
    </row>
    <row r="34" spans="1:15" x14ac:dyDescent="0.2">
      <c r="A34" s="23" t="s">
        <v>16056</v>
      </c>
      <c r="B34" s="23" t="s">
        <v>16055</v>
      </c>
      <c r="C34" s="24">
        <v>0.1</v>
      </c>
      <c r="D34" s="23">
        <v>2.5299999999999998</v>
      </c>
      <c r="E34" s="25">
        <v>0.59670138888888891</v>
      </c>
      <c r="F34" s="25">
        <v>0.59670138888888891</v>
      </c>
      <c r="G34" s="23">
        <v>1</v>
      </c>
      <c r="H34" s="23">
        <v>5313902800</v>
      </c>
      <c r="I34" s="23" t="s">
        <v>17767</v>
      </c>
      <c r="J34" s="23" t="s">
        <v>226</v>
      </c>
      <c r="K34" s="23">
        <v>65537</v>
      </c>
      <c r="L34" s="23">
        <v>37.619999999999997</v>
      </c>
      <c r="M34" s="23">
        <v>16.38</v>
      </c>
      <c r="N34" s="23">
        <v>1.58</v>
      </c>
      <c r="O34" s="23">
        <v>14.38</v>
      </c>
    </row>
    <row r="35" spans="1:15" x14ac:dyDescent="0.2">
      <c r="A35" s="23" t="s">
        <v>12882</v>
      </c>
      <c r="B35" s="23" t="s">
        <v>12881</v>
      </c>
      <c r="C35" s="24">
        <v>0.1004</v>
      </c>
      <c r="D35" s="23">
        <v>5.37</v>
      </c>
      <c r="E35" s="25">
        <v>0.59062499999999996</v>
      </c>
      <c r="F35" s="25">
        <v>0.59062499999999996</v>
      </c>
      <c r="G35" s="23">
        <v>1</v>
      </c>
      <c r="H35" s="23">
        <v>8395008900</v>
      </c>
      <c r="I35" s="23" t="s">
        <v>14683</v>
      </c>
      <c r="J35" s="23" t="s">
        <v>226</v>
      </c>
      <c r="K35" s="23">
        <v>262151</v>
      </c>
      <c r="L35" s="23">
        <v>30.82</v>
      </c>
      <c r="M35" s="23">
        <v>100</v>
      </c>
      <c r="N35" s="23">
        <v>26.28</v>
      </c>
      <c r="O35" s="23">
        <v>4.16</v>
      </c>
    </row>
    <row r="36" spans="1:15" x14ac:dyDescent="0.2">
      <c r="A36" s="23" t="s">
        <v>287</v>
      </c>
      <c r="B36" s="23" t="s">
        <v>288</v>
      </c>
      <c r="C36" s="24">
        <v>0.10050000000000001</v>
      </c>
      <c r="D36" s="23">
        <v>4.71</v>
      </c>
      <c r="E36" s="25">
        <v>0.60138888888888886</v>
      </c>
      <c r="F36" s="25">
        <v>0.60138888888888886</v>
      </c>
      <c r="G36" s="23">
        <v>1</v>
      </c>
      <c r="H36" s="23">
        <v>1339885730</v>
      </c>
      <c r="I36" s="23" t="s">
        <v>17766</v>
      </c>
      <c r="J36" s="23" t="s">
        <v>226</v>
      </c>
      <c r="K36" s="23">
        <v>131075</v>
      </c>
      <c r="L36" s="23">
        <v>42.47</v>
      </c>
      <c r="M36" s="23">
        <v>86.37</v>
      </c>
      <c r="N36" s="23">
        <v>13.06</v>
      </c>
      <c r="O36" s="23">
        <v>16.53</v>
      </c>
    </row>
    <row r="37" spans="1:15" x14ac:dyDescent="0.2">
      <c r="A37" s="23" t="s">
        <v>1042</v>
      </c>
      <c r="B37" s="23" t="s">
        <v>2844</v>
      </c>
      <c r="C37" s="24">
        <v>0.1</v>
      </c>
      <c r="D37" s="23">
        <v>9.02</v>
      </c>
      <c r="E37" s="25">
        <v>0.59270833333333328</v>
      </c>
      <c r="F37" s="25">
        <v>0.59270833333333328</v>
      </c>
      <c r="G37" s="23">
        <v>1</v>
      </c>
      <c r="H37" s="23">
        <v>2562780800</v>
      </c>
      <c r="I37" s="23" t="s">
        <v>17765</v>
      </c>
      <c r="J37" s="23" t="s">
        <v>226</v>
      </c>
      <c r="K37" s="23">
        <v>65537</v>
      </c>
      <c r="L37" s="23">
        <v>50.26</v>
      </c>
      <c r="M37" s="23">
        <v>97.26</v>
      </c>
      <c r="N37" s="23">
        <v>15.5</v>
      </c>
      <c r="O37" s="23">
        <v>11.71</v>
      </c>
    </row>
    <row r="38" spans="1:15" x14ac:dyDescent="0.2">
      <c r="A38" s="23" t="s">
        <v>5932</v>
      </c>
      <c r="B38" s="23" t="s">
        <v>5931</v>
      </c>
      <c r="C38" s="24">
        <v>0.1004</v>
      </c>
      <c r="D38" s="23">
        <v>2.85</v>
      </c>
      <c r="E38" s="25">
        <v>0.54184027777777777</v>
      </c>
      <c r="F38" s="25">
        <v>0.54184027777777777</v>
      </c>
      <c r="G38" s="23">
        <v>1</v>
      </c>
      <c r="H38" s="23">
        <v>1250722500</v>
      </c>
      <c r="I38" s="23" t="s">
        <v>12049</v>
      </c>
      <c r="J38" s="23" t="s">
        <v>226</v>
      </c>
      <c r="K38" s="23">
        <v>65537</v>
      </c>
      <c r="L38" s="23">
        <v>10.93</v>
      </c>
      <c r="M38" s="23">
        <v>38.68</v>
      </c>
      <c r="N38" s="23">
        <v>2.48</v>
      </c>
      <c r="O38" s="23">
        <v>33.35</v>
      </c>
    </row>
    <row r="39" spans="1:15" x14ac:dyDescent="0.2">
      <c r="A39" s="23" t="s">
        <v>6410</v>
      </c>
      <c r="B39" s="23" t="s">
        <v>6409</v>
      </c>
      <c r="C39" s="24">
        <v>9.98E-2</v>
      </c>
      <c r="D39" s="23">
        <v>20.5</v>
      </c>
      <c r="E39" s="25">
        <v>0.55121527777777779</v>
      </c>
      <c r="F39" s="25">
        <v>0.55121527777777779</v>
      </c>
      <c r="G39" s="23">
        <v>1</v>
      </c>
      <c r="H39" s="23">
        <v>14532928000</v>
      </c>
      <c r="I39" s="23" t="s">
        <v>15584</v>
      </c>
      <c r="J39" s="23" t="s">
        <v>226</v>
      </c>
      <c r="K39" s="23">
        <v>65537</v>
      </c>
      <c r="L39" s="23">
        <v>27.12</v>
      </c>
      <c r="M39" s="23">
        <v>99.49</v>
      </c>
      <c r="N39" s="23">
        <v>13.29</v>
      </c>
      <c r="O39" s="23">
        <v>11.16</v>
      </c>
    </row>
    <row r="40" spans="1:15" x14ac:dyDescent="0.2">
      <c r="A40" s="23" t="s">
        <v>17764</v>
      </c>
      <c r="B40" s="23" t="s">
        <v>17763</v>
      </c>
      <c r="C40" s="24">
        <v>0.1021</v>
      </c>
      <c r="D40" s="23">
        <v>2.59</v>
      </c>
      <c r="E40" s="25">
        <v>0.5678819444444444</v>
      </c>
      <c r="F40" s="25">
        <v>0.5786458333333333</v>
      </c>
      <c r="G40" s="23">
        <v>1</v>
      </c>
      <c r="H40" s="23">
        <v>8430747500</v>
      </c>
      <c r="I40" s="23" t="s">
        <v>17762</v>
      </c>
      <c r="J40" s="23" t="s">
        <v>226</v>
      </c>
      <c r="K40" s="23">
        <v>65537</v>
      </c>
      <c r="L40" s="23">
        <v>75.91</v>
      </c>
      <c r="M40" s="23">
        <v>43.23</v>
      </c>
      <c r="N40" s="23">
        <v>0.94</v>
      </c>
      <c r="O40" s="23">
        <v>7.43</v>
      </c>
    </row>
    <row r="41" spans="1:15" x14ac:dyDescent="0.2">
      <c r="A41" s="23">
        <v>873223</v>
      </c>
      <c r="B41" s="23" t="s">
        <v>17676</v>
      </c>
      <c r="C41" s="24">
        <v>0.26669999999999999</v>
      </c>
      <c r="D41" s="23">
        <v>7.03</v>
      </c>
      <c r="E41" s="25">
        <v>0.54652777777777772</v>
      </c>
      <c r="F41" s="25">
        <v>0.57170138888888888</v>
      </c>
      <c r="G41" s="23">
        <v>0</v>
      </c>
      <c r="H41" s="23">
        <v>563551160</v>
      </c>
      <c r="I41" s="23" t="s">
        <v>136</v>
      </c>
      <c r="J41" s="23" t="s">
        <v>136</v>
      </c>
      <c r="K41" s="23">
        <v>0</v>
      </c>
      <c r="L41" s="23">
        <v>11.09</v>
      </c>
      <c r="M41" s="23">
        <v>99.43</v>
      </c>
      <c r="N41" s="23">
        <v>43.35</v>
      </c>
      <c r="O41" s="23" t="s">
        <v>136</v>
      </c>
    </row>
    <row r="42" spans="1:15" x14ac:dyDescent="0.2">
      <c r="A42" s="23">
        <v>833580</v>
      </c>
      <c r="B42" s="23" t="s">
        <v>8924</v>
      </c>
      <c r="C42" s="24">
        <v>0.13700000000000001</v>
      </c>
      <c r="D42" s="23">
        <v>6.64</v>
      </c>
      <c r="E42" s="25">
        <v>0.55694444444444446</v>
      </c>
      <c r="F42" s="25">
        <v>0.55694444444444446</v>
      </c>
      <c r="G42" s="23">
        <v>0</v>
      </c>
      <c r="H42" s="23">
        <v>371199650</v>
      </c>
      <c r="I42" s="23" t="s">
        <v>136</v>
      </c>
      <c r="J42" s="23" t="s">
        <v>136</v>
      </c>
      <c r="K42" s="23">
        <v>0</v>
      </c>
      <c r="L42" s="23">
        <v>0</v>
      </c>
      <c r="M42" s="23">
        <v>82.1</v>
      </c>
      <c r="N42" s="23">
        <v>19.79</v>
      </c>
      <c r="O42" s="23" t="s">
        <v>136</v>
      </c>
    </row>
    <row r="43" spans="1:15" x14ac:dyDescent="0.2">
      <c r="A43" s="23" t="s">
        <v>17761</v>
      </c>
      <c r="B43" s="23" t="s">
        <v>17760</v>
      </c>
      <c r="C43" s="24">
        <v>-0.1908</v>
      </c>
      <c r="D43" s="23">
        <v>1.23</v>
      </c>
      <c r="E43" s="23" t="s">
        <v>136</v>
      </c>
      <c r="F43" s="23" t="s">
        <v>136</v>
      </c>
      <c r="G43" s="23">
        <v>0</v>
      </c>
      <c r="H43" s="23">
        <v>83117250</v>
      </c>
      <c r="I43" s="23" t="s">
        <v>136</v>
      </c>
      <c r="J43" s="23" t="s">
        <v>136</v>
      </c>
      <c r="K43" s="23" t="s">
        <v>136</v>
      </c>
      <c r="L43" s="23">
        <v>6.88</v>
      </c>
      <c r="M43" s="23">
        <v>0</v>
      </c>
      <c r="N43" s="23">
        <v>16.690000000000001</v>
      </c>
      <c r="O43" s="23" t="s">
        <v>136</v>
      </c>
    </row>
    <row r="44" spans="1:15" x14ac:dyDescent="0.2">
      <c r="A44" s="23" t="s">
        <v>6950</v>
      </c>
      <c r="B44" s="23" t="s">
        <v>6949</v>
      </c>
      <c r="C44" s="24">
        <v>-9.9900000000000003E-2</v>
      </c>
      <c r="D44" s="23">
        <v>16.12</v>
      </c>
      <c r="E44" s="23" t="s">
        <v>136</v>
      </c>
      <c r="F44" s="23" t="s">
        <v>136</v>
      </c>
      <c r="G44" s="23">
        <v>0</v>
      </c>
      <c r="H44" s="23">
        <v>2312020200</v>
      </c>
      <c r="I44" s="23" t="s">
        <v>136</v>
      </c>
      <c r="J44" s="23" t="s">
        <v>136</v>
      </c>
      <c r="K44" s="23">
        <v>0</v>
      </c>
      <c r="L44" s="23">
        <v>3.43</v>
      </c>
      <c r="M44" s="23">
        <v>17.16</v>
      </c>
      <c r="N44" s="23">
        <v>30.77</v>
      </c>
      <c r="O44" s="23" t="s">
        <v>136</v>
      </c>
    </row>
    <row r="45" spans="1:15" x14ac:dyDescent="0.2">
      <c r="A45" s="23" t="s">
        <v>946</v>
      </c>
      <c r="B45" s="23" t="s">
        <v>947</v>
      </c>
      <c r="C45" s="24">
        <v>-0.09</v>
      </c>
      <c r="D45" s="23">
        <v>10.92</v>
      </c>
      <c r="E45" s="23" t="s">
        <v>136</v>
      </c>
      <c r="F45" s="23" t="s">
        <v>136</v>
      </c>
      <c r="G45" s="23">
        <v>0</v>
      </c>
      <c r="H45" s="23">
        <v>3947648000</v>
      </c>
      <c r="I45" s="23" t="s">
        <v>136</v>
      </c>
      <c r="J45" s="23" t="s">
        <v>136</v>
      </c>
      <c r="K45" s="23">
        <v>0</v>
      </c>
      <c r="L45" s="23">
        <v>3.66</v>
      </c>
      <c r="M45" s="23">
        <v>28.33</v>
      </c>
      <c r="N45" s="23">
        <v>6.92</v>
      </c>
      <c r="O45" s="23" t="s">
        <v>136</v>
      </c>
    </row>
    <row r="46" spans="1:15" x14ac:dyDescent="0.2">
      <c r="A46" s="23" t="s">
        <v>1682</v>
      </c>
      <c r="B46" s="23" t="s">
        <v>1683</v>
      </c>
      <c r="C46" s="24">
        <v>-7.2099999999999997E-2</v>
      </c>
      <c r="D46" s="23">
        <v>1.03</v>
      </c>
      <c r="E46" s="23" t="s">
        <v>136</v>
      </c>
      <c r="F46" s="23" t="s">
        <v>136</v>
      </c>
      <c r="G46" s="23">
        <v>0</v>
      </c>
      <c r="H46" s="23">
        <v>1509680200</v>
      </c>
      <c r="I46" s="23" t="s">
        <v>136</v>
      </c>
      <c r="J46" s="23" t="s">
        <v>136</v>
      </c>
      <c r="K46" s="23">
        <v>0</v>
      </c>
      <c r="L46" s="23">
        <v>6.2</v>
      </c>
      <c r="M46" s="23">
        <v>36.119999999999997</v>
      </c>
      <c r="N46" s="23">
        <v>9.5</v>
      </c>
      <c r="O46" s="23" t="s">
        <v>136</v>
      </c>
    </row>
    <row r="47" spans="1:15" x14ac:dyDescent="0.2">
      <c r="A47" s="23" t="s">
        <v>5235</v>
      </c>
      <c r="B47" s="23" t="s">
        <v>5234</v>
      </c>
      <c r="C47" s="24">
        <v>6.4500000000000002E-2</v>
      </c>
      <c r="D47" s="23">
        <v>2.97</v>
      </c>
      <c r="E47" s="25">
        <v>0.39600694444444445</v>
      </c>
      <c r="F47" s="25">
        <v>0.39774305555555556</v>
      </c>
      <c r="G47" s="23">
        <v>0</v>
      </c>
      <c r="H47" s="23">
        <v>1058508000</v>
      </c>
      <c r="I47" s="23" t="s">
        <v>136</v>
      </c>
      <c r="J47" s="23" t="s">
        <v>136</v>
      </c>
      <c r="K47" s="23">
        <v>0</v>
      </c>
      <c r="L47" s="23">
        <v>32.229999999999997</v>
      </c>
      <c r="M47" s="23">
        <v>69.930000000000007</v>
      </c>
      <c r="N47" s="23">
        <v>14.91</v>
      </c>
      <c r="O47" s="23" t="s">
        <v>136</v>
      </c>
    </row>
    <row r="48" spans="1:15" x14ac:dyDescent="0.2">
      <c r="A48" s="23" t="s">
        <v>17718</v>
      </c>
      <c r="B48" s="23" t="s">
        <v>17717</v>
      </c>
      <c r="C48" s="24">
        <v>2.9700000000000001E-2</v>
      </c>
      <c r="D48" s="23">
        <v>3.47</v>
      </c>
      <c r="E48" s="25">
        <v>0.39583333333333331</v>
      </c>
      <c r="F48" s="25">
        <v>0.40520833333333334</v>
      </c>
      <c r="G48" s="23">
        <v>0</v>
      </c>
      <c r="H48" s="23">
        <v>1277009460</v>
      </c>
      <c r="I48" s="23" t="s">
        <v>136</v>
      </c>
      <c r="J48" s="23" t="s">
        <v>136</v>
      </c>
      <c r="K48" s="23">
        <v>0</v>
      </c>
      <c r="L48" s="23">
        <v>22.05</v>
      </c>
      <c r="M48" s="23">
        <v>62.13</v>
      </c>
      <c r="N48" s="23">
        <v>9.68</v>
      </c>
      <c r="O48" s="23" t="s">
        <v>136</v>
      </c>
    </row>
    <row r="49" spans="1:15" x14ac:dyDescent="0.2">
      <c r="A49" s="23" t="s">
        <v>120</v>
      </c>
      <c r="B49" s="23" t="s">
        <v>121</v>
      </c>
      <c r="C49" s="24">
        <v>-0.1002</v>
      </c>
      <c r="D49" s="23">
        <v>12.93</v>
      </c>
      <c r="E49" s="23" t="s">
        <v>136</v>
      </c>
      <c r="F49" s="23" t="s">
        <v>136</v>
      </c>
      <c r="G49" s="23">
        <v>0</v>
      </c>
      <c r="H49" s="23">
        <v>1283323190</v>
      </c>
      <c r="I49" s="23" t="s">
        <v>136</v>
      </c>
      <c r="J49" s="23" t="s">
        <v>136</v>
      </c>
      <c r="K49" s="23">
        <v>0</v>
      </c>
      <c r="L49" s="23">
        <v>2.35</v>
      </c>
      <c r="M49" s="23">
        <v>37.1</v>
      </c>
      <c r="N49" s="23">
        <v>14.98</v>
      </c>
      <c r="O49" s="23" t="s">
        <v>136</v>
      </c>
    </row>
    <row r="50" spans="1:15" x14ac:dyDescent="0.2">
      <c r="A50" s="23" t="s">
        <v>6469</v>
      </c>
      <c r="B50" s="23" t="s">
        <v>6468</v>
      </c>
      <c r="C50" s="24">
        <v>3.5799999999999998E-2</v>
      </c>
      <c r="D50" s="23">
        <v>4.05</v>
      </c>
      <c r="E50" s="25">
        <v>0.55399305555555556</v>
      </c>
      <c r="F50" s="25">
        <v>0.55451388888888886</v>
      </c>
      <c r="G50" s="23">
        <v>0</v>
      </c>
      <c r="H50" s="23">
        <v>1913625000</v>
      </c>
      <c r="I50" s="23" t="s">
        <v>136</v>
      </c>
      <c r="J50" s="23" t="s">
        <v>136</v>
      </c>
      <c r="K50" s="23">
        <v>0</v>
      </c>
      <c r="L50" s="23">
        <v>64.69</v>
      </c>
      <c r="M50" s="23">
        <v>21.06</v>
      </c>
      <c r="N50" s="23">
        <v>4.9800000000000004</v>
      </c>
      <c r="O50" s="23" t="s">
        <v>136</v>
      </c>
    </row>
    <row r="51" spans="1:15" x14ac:dyDescent="0.2">
      <c r="A51" s="23" t="s">
        <v>14844</v>
      </c>
      <c r="B51" s="23" t="s">
        <v>14843</v>
      </c>
      <c r="C51" s="24">
        <v>-9.6199999999999994E-2</v>
      </c>
      <c r="D51" s="23">
        <v>0.94</v>
      </c>
      <c r="E51" s="23" t="s">
        <v>136</v>
      </c>
      <c r="F51" s="23" t="s">
        <v>136</v>
      </c>
      <c r="G51" s="23">
        <v>0</v>
      </c>
      <c r="H51" s="23">
        <v>3439220200</v>
      </c>
      <c r="I51" s="23" t="s">
        <v>136</v>
      </c>
      <c r="J51" s="23" t="s">
        <v>136</v>
      </c>
      <c r="K51" s="23">
        <v>0</v>
      </c>
      <c r="L51" s="23">
        <v>32.659999999999997</v>
      </c>
      <c r="M51" s="23">
        <v>44.87</v>
      </c>
      <c r="N51" s="23">
        <v>10.65</v>
      </c>
      <c r="O51" s="23" t="s">
        <v>136</v>
      </c>
    </row>
    <row r="52" spans="1:15" x14ac:dyDescent="0.2">
      <c r="A52" s="23" t="s">
        <v>6248</v>
      </c>
      <c r="B52" s="23" t="s">
        <v>6247</v>
      </c>
      <c r="C52" s="24">
        <v>-9.2700000000000005E-2</v>
      </c>
      <c r="D52" s="23">
        <v>12.53</v>
      </c>
      <c r="E52" s="23" t="s">
        <v>136</v>
      </c>
      <c r="F52" s="23" t="s">
        <v>136</v>
      </c>
      <c r="G52" s="23">
        <v>0</v>
      </c>
      <c r="H52" s="23">
        <v>4893717700</v>
      </c>
      <c r="I52" s="23" t="s">
        <v>136</v>
      </c>
      <c r="J52" s="23" t="s">
        <v>136</v>
      </c>
      <c r="K52" s="23">
        <v>0</v>
      </c>
      <c r="L52" s="23">
        <v>56.2</v>
      </c>
      <c r="M52" s="23">
        <v>52.03</v>
      </c>
      <c r="N52" s="23">
        <v>20.54</v>
      </c>
      <c r="O52" s="23" t="s">
        <v>136</v>
      </c>
    </row>
    <row r="53" spans="1:15" x14ac:dyDescent="0.2">
      <c r="A53" s="23" t="s">
        <v>8789</v>
      </c>
      <c r="B53" s="23" t="s">
        <v>8788</v>
      </c>
      <c r="C53" s="24">
        <v>-8.2500000000000004E-2</v>
      </c>
      <c r="D53" s="23">
        <v>1.78</v>
      </c>
      <c r="E53" s="23" t="s">
        <v>136</v>
      </c>
      <c r="F53" s="23" t="s">
        <v>136</v>
      </c>
      <c r="G53" s="23">
        <v>0</v>
      </c>
      <c r="H53" s="23">
        <v>2633585700</v>
      </c>
      <c r="I53" s="23" t="s">
        <v>136</v>
      </c>
      <c r="J53" s="23" t="s">
        <v>136</v>
      </c>
      <c r="K53" s="23">
        <v>0</v>
      </c>
      <c r="L53" s="23">
        <v>57.73</v>
      </c>
      <c r="M53" s="23">
        <v>0.73</v>
      </c>
      <c r="N53" s="23">
        <v>2.36</v>
      </c>
      <c r="O53"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408AD-34E1-40DA-B087-55F690EDDC19}">
  <dimension ref="A1:R47"/>
  <sheetViews>
    <sheetView topLeftCell="A19" workbookViewId="0">
      <selection activeCell="H43" sqref="H4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17741</v>
      </c>
      <c r="F1" s="2" t="s">
        <v>2242</v>
      </c>
      <c r="G1" s="2" t="s">
        <v>2241</v>
      </c>
      <c r="H1" s="2" t="s">
        <v>2240</v>
      </c>
      <c r="I1" s="23" t="s">
        <v>17740</v>
      </c>
      <c r="J1" s="23" t="s">
        <v>17739</v>
      </c>
      <c r="K1" s="23" t="s">
        <v>31</v>
      </c>
      <c r="L1" s="23" t="s">
        <v>17738</v>
      </c>
      <c r="M1" s="23" t="s">
        <v>225</v>
      </c>
      <c r="N1" s="23" t="s">
        <v>258</v>
      </c>
      <c r="O1" s="23" t="s">
        <v>254</v>
      </c>
      <c r="P1" s="23" t="s">
        <v>17737</v>
      </c>
      <c r="Q1" s="23" t="s">
        <v>17736</v>
      </c>
      <c r="R1" s="23" t="s">
        <v>17735</v>
      </c>
    </row>
    <row r="2" spans="1:18" x14ac:dyDescent="0.2">
      <c r="A2" s="23">
        <v>873223</v>
      </c>
      <c r="B2" s="23" t="s">
        <v>17676</v>
      </c>
      <c r="C2" s="24">
        <v>0.29980000000000001</v>
      </c>
      <c r="D2" s="23">
        <v>5.55</v>
      </c>
      <c r="E2" s="25">
        <v>0.40694444444444444</v>
      </c>
      <c r="I2" s="25">
        <v>0.40694444444444444</v>
      </c>
      <c r="J2" s="23">
        <v>2</v>
      </c>
      <c r="K2" s="23">
        <v>444908810</v>
      </c>
      <c r="L2" s="23" t="s">
        <v>17675</v>
      </c>
      <c r="M2" s="23" t="s">
        <v>226</v>
      </c>
      <c r="N2" s="23">
        <v>131074</v>
      </c>
      <c r="O2" s="23">
        <v>11.09</v>
      </c>
      <c r="P2" s="23">
        <v>100</v>
      </c>
      <c r="Q2" s="23">
        <v>24.4</v>
      </c>
      <c r="R2" s="23">
        <v>13.24</v>
      </c>
    </row>
    <row r="3" spans="1:18" x14ac:dyDescent="0.2">
      <c r="A3" s="23">
        <v>839946</v>
      </c>
      <c r="B3" s="23" t="s">
        <v>9902</v>
      </c>
      <c r="C3" s="24">
        <v>0.29930000000000001</v>
      </c>
      <c r="D3" s="23">
        <v>7.51</v>
      </c>
      <c r="E3" s="25">
        <v>0.55221064814814813</v>
      </c>
      <c r="I3" s="25">
        <v>0.55221064814814813</v>
      </c>
      <c r="J3" s="23">
        <v>2</v>
      </c>
      <c r="K3" s="23">
        <v>746184210</v>
      </c>
      <c r="L3" s="23" t="s">
        <v>9901</v>
      </c>
      <c r="M3" s="23" t="s">
        <v>226</v>
      </c>
      <c r="N3" s="23">
        <v>196613</v>
      </c>
      <c r="O3" s="23">
        <v>11.26</v>
      </c>
      <c r="P3" s="23">
        <v>100</v>
      </c>
      <c r="Q3" s="23">
        <v>37.24</v>
      </c>
      <c r="R3" s="23">
        <v>13.92</v>
      </c>
    </row>
    <row r="4" spans="1:18" x14ac:dyDescent="0.2">
      <c r="A4" s="23">
        <v>831641</v>
      </c>
      <c r="B4" s="23" t="s">
        <v>16548</v>
      </c>
      <c r="C4" s="24">
        <v>0.29930000000000001</v>
      </c>
      <c r="D4" s="23">
        <v>11.07</v>
      </c>
      <c r="E4" s="25">
        <v>0.39618055555555554</v>
      </c>
      <c r="I4" s="25">
        <v>0.39618055555555554</v>
      </c>
      <c r="J4" s="23">
        <v>2</v>
      </c>
      <c r="K4" s="23">
        <v>288801580</v>
      </c>
      <c r="L4" s="23" t="s">
        <v>17734</v>
      </c>
      <c r="M4" s="23" t="s">
        <v>226</v>
      </c>
      <c r="N4" s="23">
        <v>131074</v>
      </c>
      <c r="O4" s="23">
        <v>26.83</v>
      </c>
      <c r="P4" s="23">
        <v>100</v>
      </c>
      <c r="Q4" s="23">
        <v>18.02</v>
      </c>
      <c r="R4" s="23">
        <v>72.31</v>
      </c>
    </row>
    <row r="5" spans="1:18" x14ac:dyDescent="0.2">
      <c r="A5" s="23" t="s">
        <v>149</v>
      </c>
      <c r="B5" s="23" t="s">
        <v>150</v>
      </c>
      <c r="C5" s="24">
        <v>0.1002</v>
      </c>
      <c r="D5" s="23">
        <v>4.9400000000000004</v>
      </c>
      <c r="E5" s="25">
        <v>0.39583333333333331</v>
      </c>
      <c r="I5" s="25">
        <v>0.39583333333333331</v>
      </c>
      <c r="J5" s="23">
        <v>2</v>
      </c>
      <c r="K5" s="23">
        <v>3622642400</v>
      </c>
      <c r="L5" s="23" t="s">
        <v>17733</v>
      </c>
      <c r="M5" s="23" t="s">
        <v>228</v>
      </c>
      <c r="N5" s="23">
        <v>131074</v>
      </c>
      <c r="O5" s="23">
        <v>35.08</v>
      </c>
      <c r="P5" s="23">
        <v>100</v>
      </c>
      <c r="Q5" s="23">
        <v>2.4300000000000002</v>
      </c>
      <c r="R5" s="23">
        <v>150.69</v>
      </c>
    </row>
    <row r="6" spans="1:18" x14ac:dyDescent="0.2">
      <c r="A6" s="23" t="s">
        <v>543</v>
      </c>
      <c r="B6" s="23" t="s">
        <v>544</v>
      </c>
      <c r="C6" s="24">
        <v>0.10059999999999999</v>
      </c>
      <c r="D6" s="23">
        <v>5.69</v>
      </c>
      <c r="E6" s="25">
        <v>0.40486111111111112</v>
      </c>
      <c r="I6" s="25">
        <v>0.41493055555555558</v>
      </c>
      <c r="J6" s="23">
        <v>2</v>
      </c>
      <c r="K6" s="23">
        <v>3267553200</v>
      </c>
      <c r="L6" s="23" t="s">
        <v>17664</v>
      </c>
      <c r="M6" s="23" t="s">
        <v>226</v>
      </c>
      <c r="N6" s="23">
        <v>131074</v>
      </c>
      <c r="O6" s="23">
        <v>59.79</v>
      </c>
      <c r="P6" s="23">
        <v>99.53</v>
      </c>
      <c r="Q6" s="23">
        <v>14.8</v>
      </c>
      <c r="R6" s="23">
        <v>8.32</v>
      </c>
    </row>
    <row r="7" spans="1:18" x14ac:dyDescent="0.2">
      <c r="A7" s="23" t="s">
        <v>120</v>
      </c>
      <c r="B7" s="23" t="s">
        <v>121</v>
      </c>
      <c r="C7" s="24">
        <v>0.1003</v>
      </c>
      <c r="D7" s="23">
        <v>14.37</v>
      </c>
      <c r="E7" s="25">
        <v>0.39687499999999998</v>
      </c>
      <c r="I7" s="25">
        <v>0.56116898148148153</v>
      </c>
      <c r="J7" s="23">
        <v>2</v>
      </c>
      <c r="K7" s="23">
        <v>1426245500</v>
      </c>
      <c r="L7" s="23" t="s">
        <v>17659</v>
      </c>
      <c r="M7" s="23" t="s">
        <v>226</v>
      </c>
      <c r="N7" s="23">
        <v>131074</v>
      </c>
      <c r="O7" s="23">
        <v>2.35</v>
      </c>
      <c r="P7" s="23">
        <v>80.930000000000007</v>
      </c>
      <c r="Q7" s="23">
        <v>17.22</v>
      </c>
      <c r="R7" s="23">
        <v>6.99</v>
      </c>
    </row>
    <row r="8" spans="1:18" x14ac:dyDescent="0.2">
      <c r="A8" s="23" t="s">
        <v>7702</v>
      </c>
      <c r="B8" s="23" t="s">
        <v>7701</v>
      </c>
      <c r="C8" s="24">
        <v>0.1008</v>
      </c>
      <c r="D8" s="23">
        <v>5.35</v>
      </c>
      <c r="E8" s="25">
        <v>0.39618055555555554</v>
      </c>
      <c r="I8" s="25">
        <v>0.6209027777777778</v>
      </c>
      <c r="J8" s="23">
        <v>2</v>
      </c>
      <c r="K8" s="23">
        <v>1821535000</v>
      </c>
      <c r="L8" s="23" t="s">
        <v>136</v>
      </c>
      <c r="M8" s="23" t="s">
        <v>226</v>
      </c>
      <c r="N8" s="23">
        <v>196613</v>
      </c>
      <c r="O8" s="23">
        <v>17.46</v>
      </c>
      <c r="P8" s="23">
        <v>74.38</v>
      </c>
      <c r="Q8" s="23">
        <v>10.61</v>
      </c>
      <c r="R8" s="23">
        <v>9.66</v>
      </c>
    </row>
    <row r="9" spans="1:18" x14ac:dyDescent="0.2">
      <c r="A9" s="23" t="s">
        <v>634</v>
      </c>
      <c r="B9" s="23" t="s">
        <v>635</v>
      </c>
      <c r="C9" s="24">
        <v>9.9699999999999997E-2</v>
      </c>
      <c r="D9" s="23">
        <v>3.53</v>
      </c>
      <c r="E9" s="25">
        <v>0.39652777777777776</v>
      </c>
      <c r="I9" s="25">
        <v>0.39826388888888886</v>
      </c>
      <c r="J9" s="23">
        <v>2</v>
      </c>
      <c r="K9" s="23">
        <v>2013454000</v>
      </c>
      <c r="L9" s="23" t="s">
        <v>17658</v>
      </c>
      <c r="M9" s="23" t="s">
        <v>226</v>
      </c>
      <c r="N9" s="23">
        <v>131074</v>
      </c>
      <c r="O9" s="23">
        <v>2.39</v>
      </c>
      <c r="P9" s="23">
        <v>52.27</v>
      </c>
      <c r="Q9" s="23">
        <v>5.26</v>
      </c>
      <c r="R9" s="23">
        <v>91.97</v>
      </c>
    </row>
    <row r="10" spans="1:18" x14ac:dyDescent="0.2">
      <c r="A10" s="23" t="s">
        <v>7444</v>
      </c>
      <c r="B10" s="23" t="s">
        <v>7443</v>
      </c>
      <c r="C10" s="24">
        <v>9.8799999999999999E-2</v>
      </c>
      <c r="D10" s="23">
        <v>3.67</v>
      </c>
      <c r="E10" s="25">
        <v>0.39583333333333331</v>
      </c>
      <c r="I10" s="25">
        <v>0.39583333333333331</v>
      </c>
      <c r="J10" s="23">
        <v>2</v>
      </c>
      <c r="K10" s="23">
        <v>3774569100</v>
      </c>
      <c r="L10" s="23" t="s">
        <v>17732</v>
      </c>
      <c r="M10" s="23" t="s">
        <v>228</v>
      </c>
      <c r="N10" s="23">
        <v>131074</v>
      </c>
      <c r="O10" s="23">
        <v>52.67</v>
      </c>
      <c r="P10" s="23">
        <v>72</v>
      </c>
      <c r="Q10" s="23">
        <v>0.66</v>
      </c>
      <c r="R10" s="23">
        <v>232.94</v>
      </c>
    </row>
    <row r="11" spans="1:18" x14ac:dyDescent="0.2">
      <c r="A11" s="23">
        <v>873122</v>
      </c>
      <c r="B11" s="23" t="s">
        <v>5722</v>
      </c>
      <c r="C11" s="24">
        <v>0.2999</v>
      </c>
      <c r="D11" s="23">
        <v>45.68</v>
      </c>
      <c r="E11" s="25">
        <v>0.61209490740740746</v>
      </c>
      <c r="I11" s="25">
        <v>0.61209490740740746</v>
      </c>
      <c r="J11" s="23">
        <v>1</v>
      </c>
      <c r="K11" s="23">
        <v>949911170</v>
      </c>
      <c r="L11" s="23" t="s">
        <v>4382</v>
      </c>
      <c r="M11" s="23" t="s">
        <v>226</v>
      </c>
      <c r="N11" s="23">
        <v>65537</v>
      </c>
      <c r="O11" s="23">
        <v>7.0000000000000007E-2</v>
      </c>
      <c r="P11" s="23">
        <v>97.91</v>
      </c>
      <c r="Q11" s="23">
        <v>32</v>
      </c>
      <c r="R11" s="23">
        <v>2.4900000000000002</v>
      </c>
    </row>
    <row r="12" spans="1:18" x14ac:dyDescent="0.2">
      <c r="A12" s="23">
        <v>871753</v>
      </c>
      <c r="B12" s="23" t="s">
        <v>5720</v>
      </c>
      <c r="C12" s="24">
        <v>0.3</v>
      </c>
      <c r="D12" s="23">
        <v>29.38</v>
      </c>
      <c r="E12" s="25">
        <v>0.593287037037037</v>
      </c>
      <c r="I12" s="25">
        <v>0.593287037037037</v>
      </c>
      <c r="J12" s="23">
        <v>1</v>
      </c>
      <c r="K12" s="23">
        <v>924996980</v>
      </c>
      <c r="L12" s="23" t="s">
        <v>17731</v>
      </c>
      <c r="M12" s="23" t="s">
        <v>226</v>
      </c>
      <c r="N12" s="23">
        <v>65537</v>
      </c>
      <c r="O12" s="23">
        <v>2.13</v>
      </c>
      <c r="P12" s="23">
        <v>95.91</v>
      </c>
      <c r="Q12" s="23">
        <v>27.05</v>
      </c>
      <c r="R12" s="23">
        <v>9.89</v>
      </c>
    </row>
    <row r="13" spans="1:18" x14ac:dyDescent="0.2">
      <c r="A13" s="23">
        <v>871694</v>
      </c>
      <c r="B13" s="23" t="s">
        <v>17730</v>
      </c>
      <c r="C13" s="24">
        <v>0.29970000000000002</v>
      </c>
      <c r="D13" s="23">
        <v>13.4</v>
      </c>
      <c r="E13" s="25">
        <v>0.41788194444444443</v>
      </c>
      <c r="I13" s="25">
        <v>0.625</v>
      </c>
      <c r="J13" s="23">
        <v>1</v>
      </c>
      <c r="K13" s="23">
        <v>336676890</v>
      </c>
      <c r="L13" s="23" t="s">
        <v>17729</v>
      </c>
      <c r="M13" s="23" t="s">
        <v>226</v>
      </c>
      <c r="N13" s="23">
        <v>65537</v>
      </c>
      <c r="O13" s="23">
        <v>25.05</v>
      </c>
      <c r="P13" s="23">
        <v>63.16</v>
      </c>
      <c r="Q13" s="23">
        <v>20.72</v>
      </c>
      <c r="R13" s="23">
        <v>2.35</v>
      </c>
    </row>
    <row r="14" spans="1:18" x14ac:dyDescent="0.2">
      <c r="A14" s="23">
        <v>836699</v>
      </c>
      <c r="B14" s="23" t="s">
        <v>10405</v>
      </c>
      <c r="C14" s="24">
        <v>0.3</v>
      </c>
      <c r="D14" s="23">
        <v>23.79</v>
      </c>
      <c r="E14" s="25">
        <v>0.40763888888888888</v>
      </c>
      <c r="I14" s="25">
        <v>0.54543981481481485</v>
      </c>
      <c r="J14" s="23">
        <v>1</v>
      </c>
      <c r="K14" s="23">
        <v>300355890</v>
      </c>
      <c r="L14" s="23" t="s">
        <v>17728</v>
      </c>
      <c r="M14" s="23" t="s">
        <v>226</v>
      </c>
      <c r="N14" s="23">
        <v>65537</v>
      </c>
      <c r="O14" s="23">
        <v>3.18</v>
      </c>
      <c r="P14" s="23">
        <v>100</v>
      </c>
      <c r="Q14" s="23">
        <v>41.71</v>
      </c>
      <c r="R14" s="23">
        <v>20.98</v>
      </c>
    </row>
    <row r="15" spans="1:18" x14ac:dyDescent="0.2">
      <c r="A15" s="23">
        <v>836414</v>
      </c>
      <c r="B15" s="23" t="s">
        <v>17727</v>
      </c>
      <c r="C15" s="24">
        <v>0.29920000000000002</v>
      </c>
      <c r="D15" s="23">
        <v>8.25</v>
      </c>
      <c r="E15" s="25">
        <v>0.39756944444444442</v>
      </c>
      <c r="I15" s="25">
        <v>0.39756944444444442</v>
      </c>
      <c r="J15" s="23">
        <v>1</v>
      </c>
      <c r="K15" s="23">
        <v>388726740</v>
      </c>
      <c r="L15" s="23" t="s">
        <v>17726</v>
      </c>
      <c r="M15" s="23" t="s">
        <v>226</v>
      </c>
      <c r="N15" s="23">
        <v>65537</v>
      </c>
      <c r="O15" s="23">
        <v>13.41</v>
      </c>
      <c r="P15" s="23">
        <v>77.02</v>
      </c>
      <c r="Q15" s="23">
        <v>11.45</v>
      </c>
      <c r="R15" s="23">
        <v>43.63</v>
      </c>
    </row>
    <row r="16" spans="1:18" x14ac:dyDescent="0.2">
      <c r="A16" s="23">
        <v>833454</v>
      </c>
      <c r="B16" s="23" t="s">
        <v>7289</v>
      </c>
      <c r="C16" s="24">
        <v>0.29949999999999999</v>
      </c>
      <c r="D16" s="23">
        <v>9.7200000000000006</v>
      </c>
      <c r="E16" s="25">
        <v>0.61628472222222219</v>
      </c>
      <c r="I16" s="25">
        <v>0.61697916666666663</v>
      </c>
      <c r="J16" s="23">
        <v>1</v>
      </c>
      <c r="K16" s="23">
        <v>583125890</v>
      </c>
      <c r="L16" s="23" t="s">
        <v>136</v>
      </c>
      <c r="M16" s="23" t="s">
        <v>226</v>
      </c>
      <c r="N16" s="23">
        <v>65537</v>
      </c>
      <c r="O16" s="23">
        <v>0</v>
      </c>
      <c r="P16" s="23">
        <v>100</v>
      </c>
      <c r="Q16" s="23">
        <v>23.33</v>
      </c>
      <c r="R16" s="23">
        <v>4</v>
      </c>
    </row>
    <row r="17" spans="1:18" x14ac:dyDescent="0.2">
      <c r="A17" s="23" t="s">
        <v>6318</v>
      </c>
      <c r="B17" s="23" t="s">
        <v>6317</v>
      </c>
      <c r="C17" s="24">
        <v>0.20019999999999999</v>
      </c>
      <c r="D17" s="23">
        <v>21.46</v>
      </c>
      <c r="E17" s="25">
        <v>0.46883101851851849</v>
      </c>
      <c r="I17" s="25">
        <v>0.46987268518518521</v>
      </c>
      <c r="J17" s="23">
        <v>1</v>
      </c>
      <c r="K17" s="23">
        <v>878487980</v>
      </c>
      <c r="L17" s="23" t="s">
        <v>17725</v>
      </c>
      <c r="M17" s="23" t="s">
        <v>226</v>
      </c>
      <c r="N17" s="23">
        <v>65537</v>
      </c>
      <c r="O17" s="23">
        <v>3.7</v>
      </c>
      <c r="P17" s="23">
        <v>94.46</v>
      </c>
      <c r="Q17" s="23">
        <v>19.71</v>
      </c>
      <c r="R17" s="23">
        <v>22.36</v>
      </c>
    </row>
    <row r="18" spans="1:18" x14ac:dyDescent="0.2">
      <c r="A18" s="23" t="s">
        <v>10743</v>
      </c>
      <c r="B18" s="23" t="s">
        <v>10742</v>
      </c>
      <c r="C18" s="24">
        <v>0.2</v>
      </c>
      <c r="D18" s="23">
        <v>19.739999999999998</v>
      </c>
      <c r="E18" s="25">
        <v>0.58478009259259256</v>
      </c>
      <c r="I18" s="25">
        <v>0.58478009259259256</v>
      </c>
      <c r="J18" s="23">
        <v>1</v>
      </c>
      <c r="K18" s="23">
        <v>1729902600</v>
      </c>
      <c r="L18" s="23" t="s">
        <v>17724</v>
      </c>
      <c r="M18" s="23" t="s">
        <v>226</v>
      </c>
      <c r="N18" s="23">
        <v>196613</v>
      </c>
      <c r="O18" s="23">
        <v>6.33</v>
      </c>
      <c r="P18" s="23">
        <v>100</v>
      </c>
      <c r="Q18" s="23">
        <v>41.44</v>
      </c>
      <c r="R18" s="23">
        <v>7.83</v>
      </c>
    </row>
    <row r="19" spans="1:18" x14ac:dyDescent="0.2">
      <c r="A19" s="23" t="s">
        <v>17723</v>
      </c>
      <c r="B19" s="23" t="s">
        <v>17722</v>
      </c>
      <c r="C19" s="24">
        <v>0.20069999999999999</v>
      </c>
      <c r="D19" s="23">
        <v>6.64</v>
      </c>
      <c r="E19" s="25">
        <v>0.39774305555555556</v>
      </c>
      <c r="I19" s="25">
        <v>0.39774305555555556</v>
      </c>
      <c r="J19" s="23">
        <v>1</v>
      </c>
      <c r="K19" s="23">
        <v>4163009300</v>
      </c>
      <c r="L19" s="23" t="s">
        <v>17721</v>
      </c>
      <c r="M19" s="23" t="s">
        <v>226</v>
      </c>
      <c r="N19" s="23">
        <v>65537</v>
      </c>
      <c r="O19" s="23">
        <v>49.25</v>
      </c>
      <c r="P19" s="23">
        <v>62.8</v>
      </c>
      <c r="Q19" s="23">
        <v>3.81</v>
      </c>
      <c r="R19" s="23">
        <v>45.81</v>
      </c>
    </row>
    <row r="20" spans="1:18" x14ac:dyDescent="0.2">
      <c r="A20" s="23" t="s">
        <v>709</v>
      </c>
      <c r="B20" s="23" t="s">
        <v>710</v>
      </c>
      <c r="C20" s="24">
        <v>9.9099999999999994E-2</v>
      </c>
      <c r="D20" s="23">
        <v>3.77</v>
      </c>
      <c r="E20" s="25">
        <v>0.41093750000000001</v>
      </c>
      <c r="I20" s="25">
        <v>0.41215277777777776</v>
      </c>
      <c r="J20" s="23">
        <v>1</v>
      </c>
      <c r="K20" s="23">
        <v>2295635600</v>
      </c>
      <c r="L20" s="23" t="s">
        <v>17720</v>
      </c>
      <c r="M20" s="23" t="s">
        <v>226</v>
      </c>
      <c r="N20" s="23">
        <v>65537</v>
      </c>
      <c r="O20" s="23">
        <v>0.36</v>
      </c>
      <c r="P20" s="23">
        <v>50.74</v>
      </c>
      <c r="Q20" s="23">
        <v>4.74</v>
      </c>
      <c r="R20" s="23">
        <v>40.97</v>
      </c>
    </row>
    <row r="21" spans="1:18" x14ac:dyDescent="0.2">
      <c r="A21" s="23" t="s">
        <v>5985</v>
      </c>
      <c r="B21" s="23" t="s">
        <v>5984</v>
      </c>
      <c r="C21" s="24">
        <v>9.8500000000000004E-2</v>
      </c>
      <c r="D21" s="23">
        <v>2.23</v>
      </c>
      <c r="E21" s="25">
        <v>0.47334490740740742</v>
      </c>
      <c r="H21" s="2" t="e">
        <f t="shared" ref="H21" si="0">AVERAGE((G21-F21)*100/G21)</f>
        <v>#DIV/0!</v>
      </c>
      <c r="I21" s="25">
        <v>0.47334490740740742</v>
      </c>
      <c r="J21" s="23">
        <v>1</v>
      </c>
      <c r="K21" s="23">
        <v>1744579000</v>
      </c>
      <c r="L21" s="23" t="s">
        <v>17719</v>
      </c>
      <c r="M21" s="23" t="s">
        <v>226</v>
      </c>
      <c r="N21" s="23">
        <v>65537</v>
      </c>
      <c r="O21" s="23">
        <v>17.59</v>
      </c>
      <c r="P21" s="23">
        <v>22.23</v>
      </c>
      <c r="Q21" s="23">
        <v>3.04</v>
      </c>
      <c r="R21" s="23">
        <v>26.72</v>
      </c>
    </row>
    <row r="22" spans="1:18" x14ac:dyDescent="0.2">
      <c r="A22" s="23" t="s">
        <v>5235</v>
      </c>
      <c r="B22" s="23" t="s">
        <v>5234</v>
      </c>
      <c r="C22" s="24">
        <v>9.8400000000000001E-2</v>
      </c>
      <c r="D22" s="23">
        <v>2.79</v>
      </c>
      <c r="E22" s="25">
        <v>0.4230902777777778</v>
      </c>
      <c r="I22" s="25">
        <v>0.4230902777777778</v>
      </c>
      <c r="J22" s="23">
        <v>1</v>
      </c>
      <c r="K22" s="23">
        <v>994356000</v>
      </c>
      <c r="L22" s="23" t="s">
        <v>17465</v>
      </c>
      <c r="M22" s="23" t="s">
        <v>226</v>
      </c>
      <c r="N22" s="23">
        <v>65537</v>
      </c>
      <c r="O22" s="23">
        <v>32.229999999999997</v>
      </c>
      <c r="P22" s="23">
        <v>66.47</v>
      </c>
      <c r="Q22" s="23">
        <v>4.6900000000000004</v>
      </c>
      <c r="R22" s="23">
        <v>106.18</v>
      </c>
    </row>
    <row r="23" spans="1:18" x14ac:dyDescent="0.2">
      <c r="A23" s="23" t="s">
        <v>17718</v>
      </c>
      <c r="B23" s="23" t="s">
        <v>17717</v>
      </c>
      <c r="C23" s="24">
        <v>0.1013</v>
      </c>
      <c r="D23" s="23">
        <v>3.37</v>
      </c>
      <c r="E23" s="25">
        <v>0.60804398148148153</v>
      </c>
      <c r="H23" s="2" t="e">
        <f t="shared" ref="H23" si="1">AVERAGE((G23-F23)*100/G23)</f>
        <v>#DIV/0!</v>
      </c>
      <c r="I23" s="25">
        <v>0.60804398148148153</v>
      </c>
      <c r="J23" s="23">
        <v>1</v>
      </c>
      <c r="K23" s="23">
        <v>1240208040</v>
      </c>
      <c r="L23" s="23" t="s">
        <v>17716</v>
      </c>
      <c r="M23" s="23" t="s">
        <v>226</v>
      </c>
      <c r="N23" s="23">
        <v>65537</v>
      </c>
      <c r="O23" s="23">
        <v>22.05</v>
      </c>
      <c r="P23" s="23">
        <v>56.69</v>
      </c>
      <c r="Q23" s="23">
        <v>2.71</v>
      </c>
      <c r="R23" s="23">
        <v>59.02</v>
      </c>
    </row>
    <row r="24" spans="1:18" x14ac:dyDescent="0.2">
      <c r="A24" s="23" t="s">
        <v>5877</v>
      </c>
      <c r="B24" s="23" t="s">
        <v>5876</v>
      </c>
      <c r="C24" s="24">
        <v>0.1002</v>
      </c>
      <c r="D24" s="23">
        <v>21.3</v>
      </c>
      <c r="E24" s="25">
        <v>0.4045138888888889</v>
      </c>
      <c r="I24" s="25">
        <v>0.4045138888888889</v>
      </c>
      <c r="J24" s="23">
        <v>1</v>
      </c>
      <c r="K24" s="23">
        <v>2896800000</v>
      </c>
      <c r="L24" s="23" t="s">
        <v>17715</v>
      </c>
      <c r="M24" s="23" t="s">
        <v>226</v>
      </c>
      <c r="N24" s="23">
        <v>65537</v>
      </c>
      <c r="O24" s="23">
        <v>16.7</v>
      </c>
      <c r="P24" s="23">
        <v>15.05</v>
      </c>
      <c r="Q24" s="23">
        <v>1.51</v>
      </c>
      <c r="R24" s="23">
        <v>130.30000000000001</v>
      </c>
    </row>
    <row r="25" spans="1:18" x14ac:dyDescent="0.2">
      <c r="A25" s="23" t="s">
        <v>8797</v>
      </c>
      <c r="B25" s="23" t="s">
        <v>8796</v>
      </c>
      <c r="C25" s="24">
        <v>0.1</v>
      </c>
      <c r="D25" s="23">
        <v>36.520000000000003</v>
      </c>
      <c r="E25" s="25">
        <v>0.55342592592592588</v>
      </c>
      <c r="I25" s="25">
        <v>0.55342592592592588</v>
      </c>
      <c r="J25" s="23">
        <v>1</v>
      </c>
      <c r="K25" s="23">
        <v>19246496000</v>
      </c>
      <c r="L25" s="23" t="s">
        <v>15039</v>
      </c>
      <c r="M25" s="23" t="s">
        <v>226</v>
      </c>
      <c r="N25" s="23">
        <v>65537</v>
      </c>
      <c r="O25" s="23">
        <v>15.59</v>
      </c>
      <c r="P25" s="23">
        <v>40.15</v>
      </c>
      <c r="Q25" s="23">
        <v>1.38</v>
      </c>
      <c r="R25" s="23">
        <v>20.27</v>
      </c>
    </row>
    <row r="26" spans="1:18" x14ac:dyDescent="0.2">
      <c r="A26" s="23" t="s">
        <v>305</v>
      </c>
      <c r="B26" s="23" t="s">
        <v>306</v>
      </c>
      <c r="C26" s="24">
        <v>0.10009999999999999</v>
      </c>
      <c r="D26" s="23">
        <v>13.41</v>
      </c>
      <c r="E26" s="25">
        <v>0.40086805555555555</v>
      </c>
      <c r="H26" s="2" t="e">
        <f t="shared" ref="H26:H27" si="2">AVERAGE((G26-F26)*100/G26)</f>
        <v>#DIV/0!</v>
      </c>
      <c r="I26" s="25">
        <v>0.40086805555555555</v>
      </c>
      <c r="J26" s="23">
        <v>1</v>
      </c>
      <c r="K26" s="23">
        <v>3671658000</v>
      </c>
      <c r="L26" s="23" t="s">
        <v>15367</v>
      </c>
      <c r="M26" s="23" t="s">
        <v>226</v>
      </c>
      <c r="N26" s="23">
        <v>65537</v>
      </c>
      <c r="O26" s="23">
        <v>19.23</v>
      </c>
      <c r="P26" s="23">
        <v>57.52</v>
      </c>
      <c r="Q26" s="23">
        <v>6.61</v>
      </c>
      <c r="R26" s="23">
        <v>29.43</v>
      </c>
    </row>
    <row r="27" spans="1:18" x14ac:dyDescent="0.2">
      <c r="A27" s="23" t="s">
        <v>8832</v>
      </c>
      <c r="B27" s="23" t="s">
        <v>8831</v>
      </c>
      <c r="C27" s="24">
        <v>0.1007</v>
      </c>
      <c r="D27" s="23">
        <v>2.95</v>
      </c>
      <c r="E27" s="25">
        <v>0.4385648148148148</v>
      </c>
      <c r="H27" s="2" t="e">
        <f t="shared" si="2"/>
        <v>#DIV/0!</v>
      </c>
      <c r="I27" s="25">
        <v>0.4385648148148148</v>
      </c>
      <c r="J27" s="23">
        <v>1</v>
      </c>
      <c r="K27" s="23">
        <v>6547090600</v>
      </c>
      <c r="L27" s="23" t="s">
        <v>17714</v>
      </c>
      <c r="M27" s="23" t="s">
        <v>226</v>
      </c>
      <c r="N27" s="23">
        <v>65537</v>
      </c>
      <c r="O27" s="23">
        <v>61.24</v>
      </c>
      <c r="P27" s="23">
        <v>11.49</v>
      </c>
      <c r="Q27" s="23">
        <v>2.98</v>
      </c>
      <c r="R27" s="23">
        <v>31.81</v>
      </c>
    </row>
    <row r="28" spans="1:18" x14ac:dyDescent="0.2">
      <c r="A28" s="23" t="s">
        <v>1388</v>
      </c>
      <c r="B28" s="23" t="s">
        <v>1389</v>
      </c>
      <c r="C28" s="24">
        <v>0.10050000000000001</v>
      </c>
      <c r="D28" s="23">
        <v>8.8699999999999992</v>
      </c>
      <c r="E28" s="25">
        <v>0.43144675925925924</v>
      </c>
      <c r="I28" s="25">
        <v>0.43144675925925924</v>
      </c>
      <c r="J28" s="23">
        <v>1</v>
      </c>
      <c r="K28" s="23">
        <v>3513831900</v>
      </c>
      <c r="L28" s="23" t="s">
        <v>17713</v>
      </c>
      <c r="M28" s="23" t="s">
        <v>226</v>
      </c>
      <c r="N28" s="23">
        <v>65537</v>
      </c>
      <c r="O28" s="23">
        <v>60.5</v>
      </c>
      <c r="P28" s="23">
        <v>44.53</v>
      </c>
      <c r="Q28" s="23">
        <v>5.23</v>
      </c>
      <c r="R28" s="23">
        <v>43.27</v>
      </c>
    </row>
    <row r="29" spans="1:18" x14ac:dyDescent="0.2">
      <c r="A29" s="23" t="s">
        <v>8435</v>
      </c>
      <c r="B29" s="23" t="s">
        <v>8434</v>
      </c>
      <c r="C29" s="24">
        <v>0.10009999999999999</v>
      </c>
      <c r="D29" s="23">
        <v>44.19</v>
      </c>
      <c r="E29" s="25">
        <v>0.58460648148148153</v>
      </c>
      <c r="I29" s="25">
        <v>0.58460648148148153</v>
      </c>
      <c r="J29" s="23">
        <v>1</v>
      </c>
      <c r="K29" s="23">
        <v>19765706000</v>
      </c>
      <c r="L29" s="23" t="s">
        <v>14444</v>
      </c>
      <c r="M29" s="23" t="s">
        <v>226</v>
      </c>
      <c r="N29" s="23">
        <v>65537</v>
      </c>
      <c r="O29" s="23">
        <v>50.69</v>
      </c>
      <c r="P29" s="23">
        <v>68.19</v>
      </c>
      <c r="Q29" s="23">
        <v>2.75</v>
      </c>
      <c r="R29" s="23">
        <v>21.36</v>
      </c>
    </row>
    <row r="30" spans="1:18" x14ac:dyDescent="0.2">
      <c r="A30" s="23" t="s">
        <v>17712</v>
      </c>
      <c r="B30" s="23" t="s">
        <v>17711</v>
      </c>
      <c r="C30" s="24">
        <v>0.1012</v>
      </c>
      <c r="D30" s="23">
        <v>4.46</v>
      </c>
      <c r="E30" s="25">
        <v>0.45702546296296298</v>
      </c>
      <c r="I30" s="25">
        <v>0.45702546296296298</v>
      </c>
      <c r="J30" s="23">
        <v>1</v>
      </c>
      <c r="K30" s="23">
        <v>4697995400</v>
      </c>
      <c r="L30" s="23" t="s">
        <v>17710</v>
      </c>
      <c r="M30" s="23" t="s">
        <v>226</v>
      </c>
      <c r="N30" s="23">
        <v>65537</v>
      </c>
      <c r="O30" s="23">
        <v>48.02</v>
      </c>
      <c r="P30" s="23">
        <v>41.55</v>
      </c>
      <c r="Q30" s="23">
        <v>2.34</v>
      </c>
      <c r="R30" s="23">
        <v>60.29</v>
      </c>
    </row>
    <row r="31" spans="1:18" x14ac:dyDescent="0.2">
      <c r="A31" s="23" t="s">
        <v>7436</v>
      </c>
      <c r="B31" s="23" t="s">
        <v>7435</v>
      </c>
      <c r="C31" s="24">
        <v>0.1018</v>
      </c>
      <c r="D31" s="23">
        <v>3.14</v>
      </c>
      <c r="E31" s="25">
        <v>0.43873842592592593</v>
      </c>
      <c r="H31" s="2" t="e">
        <f t="shared" ref="H31" si="3">AVERAGE((G31-F31)*100/G31)</f>
        <v>#DIV/0!</v>
      </c>
      <c r="I31" s="25">
        <v>0.43943287037037038</v>
      </c>
      <c r="J31" s="23">
        <v>1</v>
      </c>
      <c r="K31" s="23">
        <v>2149995700</v>
      </c>
      <c r="L31" s="23" t="s">
        <v>17709</v>
      </c>
      <c r="M31" s="23" t="s">
        <v>226</v>
      </c>
      <c r="N31" s="23">
        <v>65537</v>
      </c>
      <c r="O31" s="23">
        <v>32.79</v>
      </c>
      <c r="P31" s="23">
        <v>36.78</v>
      </c>
      <c r="Q31" s="23">
        <v>1.97</v>
      </c>
      <c r="R31" s="23">
        <v>69.849999999999994</v>
      </c>
    </row>
    <row r="32" spans="1:18" x14ac:dyDescent="0.2">
      <c r="A32" s="23" t="s">
        <v>7434</v>
      </c>
      <c r="B32" s="23" t="s">
        <v>7433</v>
      </c>
      <c r="C32" s="24">
        <v>0.1</v>
      </c>
      <c r="D32" s="23">
        <v>4.62</v>
      </c>
      <c r="E32" s="25">
        <v>0.39687499999999998</v>
      </c>
      <c r="I32" s="25">
        <v>0.39687499999999998</v>
      </c>
      <c r="J32" s="23">
        <v>1</v>
      </c>
      <c r="K32" s="23">
        <v>3172448300</v>
      </c>
      <c r="L32" s="23" t="s">
        <v>17708</v>
      </c>
      <c r="M32" s="23" t="s">
        <v>226</v>
      </c>
      <c r="N32" s="23">
        <v>65537</v>
      </c>
      <c r="O32" s="23">
        <v>59.8</v>
      </c>
      <c r="P32" s="23">
        <v>28.13</v>
      </c>
      <c r="Q32" s="23">
        <v>1.32</v>
      </c>
      <c r="R32" s="23">
        <v>109.68</v>
      </c>
    </row>
    <row r="33" spans="1:18" x14ac:dyDescent="0.2">
      <c r="A33" s="23" t="s">
        <v>4886</v>
      </c>
      <c r="B33" s="23" t="s">
        <v>4885</v>
      </c>
      <c r="C33" s="24">
        <v>9.9500000000000005E-2</v>
      </c>
      <c r="D33" s="23">
        <v>9.39</v>
      </c>
      <c r="E33" s="25">
        <v>0.44886574074074076</v>
      </c>
      <c r="H33" s="2" t="e">
        <f t="shared" ref="H33:H36" si="4">AVERAGE((G33-F33)*100/G33)</f>
        <v>#DIV/0!</v>
      </c>
      <c r="I33" s="25">
        <v>0.44886574074074076</v>
      </c>
      <c r="J33" s="23">
        <v>1</v>
      </c>
      <c r="K33" s="23">
        <v>1502400000</v>
      </c>
      <c r="L33" s="23" t="s">
        <v>17707</v>
      </c>
      <c r="M33" s="23" t="s">
        <v>226</v>
      </c>
      <c r="N33" s="23">
        <v>65537</v>
      </c>
      <c r="O33" s="23">
        <v>45.41</v>
      </c>
      <c r="P33" s="23">
        <v>56.35</v>
      </c>
      <c r="Q33" s="23">
        <v>6.91</v>
      </c>
      <c r="R33" s="23">
        <v>74.97</v>
      </c>
    </row>
    <row r="34" spans="1:18" x14ac:dyDescent="0.2">
      <c r="A34" s="23" t="s">
        <v>1637</v>
      </c>
      <c r="B34" s="23" t="s">
        <v>1638</v>
      </c>
      <c r="C34" s="24">
        <v>9.9299999999999999E-2</v>
      </c>
      <c r="D34" s="23">
        <v>6.64</v>
      </c>
      <c r="E34" s="25">
        <v>0.46952546296296294</v>
      </c>
      <c r="I34" s="25">
        <v>0.59623842592592591</v>
      </c>
      <c r="J34" s="23">
        <v>1</v>
      </c>
      <c r="K34" s="23">
        <v>2425395300</v>
      </c>
      <c r="L34" s="23" t="s">
        <v>17706</v>
      </c>
      <c r="M34" s="23" t="s">
        <v>226</v>
      </c>
      <c r="N34" s="23">
        <v>65537</v>
      </c>
      <c r="O34" s="23">
        <v>49.76</v>
      </c>
      <c r="P34" s="23">
        <v>86.74</v>
      </c>
      <c r="Q34" s="23">
        <v>12.28</v>
      </c>
      <c r="R34" s="23">
        <v>5.85</v>
      </c>
    </row>
    <row r="35" spans="1:18" x14ac:dyDescent="0.2">
      <c r="A35" s="23" t="s">
        <v>6950</v>
      </c>
      <c r="B35" s="23" t="s">
        <v>6949</v>
      </c>
      <c r="C35" s="24">
        <v>-0.1</v>
      </c>
      <c r="D35" s="23">
        <v>17.91</v>
      </c>
      <c r="E35" s="23" t="s">
        <v>136</v>
      </c>
      <c r="I35" s="23" t="s">
        <v>136</v>
      </c>
      <c r="J35" s="23">
        <v>0</v>
      </c>
      <c r="K35" s="23">
        <v>2568752000</v>
      </c>
      <c r="L35" s="23" t="s">
        <v>136</v>
      </c>
      <c r="M35" s="23" t="s">
        <v>136</v>
      </c>
      <c r="N35" s="23">
        <v>0</v>
      </c>
      <c r="O35" s="23">
        <v>3.43</v>
      </c>
      <c r="P35" s="23">
        <v>27.82</v>
      </c>
      <c r="Q35" s="23">
        <v>24.09</v>
      </c>
      <c r="R35" s="23" t="s">
        <v>136</v>
      </c>
    </row>
    <row r="36" spans="1:18" x14ac:dyDescent="0.2">
      <c r="A36" s="23" t="s">
        <v>551</v>
      </c>
      <c r="B36" s="23" t="s">
        <v>552</v>
      </c>
      <c r="C36" s="24">
        <v>7.3400000000000007E-2</v>
      </c>
      <c r="D36" s="23">
        <v>7.9</v>
      </c>
      <c r="E36" s="25">
        <v>0.39652777777777776</v>
      </c>
      <c r="F36" s="2">
        <v>8.1</v>
      </c>
      <c r="G36" s="2">
        <v>7.69</v>
      </c>
      <c r="H36" s="2">
        <f t="shared" si="4"/>
        <v>-5.3315994798439439</v>
      </c>
      <c r="I36" s="25">
        <v>0.39652777777777776</v>
      </c>
      <c r="J36" s="23">
        <v>0</v>
      </c>
      <c r="K36" s="23">
        <v>1130630470</v>
      </c>
      <c r="L36" s="23" t="s">
        <v>136</v>
      </c>
      <c r="M36" s="23" t="s">
        <v>136</v>
      </c>
      <c r="N36" s="23">
        <v>0</v>
      </c>
      <c r="O36" s="23">
        <v>50.31</v>
      </c>
      <c r="P36" s="23">
        <v>50</v>
      </c>
      <c r="Q36" s="23">
        <v>7.14</v>
      </c>
      <c r="R36" s="23" t="s">
        <v>136</v>
      </c>
    </row>
    <row r="37" spans="1:18" x14ac:dyDescent="0.2">
      <c r="A37" s="23" t="s">
        <v>5600</v>
      </c>
      <c r="B37" s="23" t="s">
        <v>5599</v>
      </c>
      <c r="C37" s="24">
        <v>-9.4700000000000006E-2</v>
      </c>
      <c r="D37" s="23">
        <v>0.86</v>
      </c>
      <c r="E37" s="23" t="s">
        <v>136</v>
      </c>
      <c r="I37" s="23" t="s">
        <v>136</v>
      </c>
      <c r="J37" s="23">
        <v>0</v>
      </c>
      <c r="K37" s="23">
        <v>2052645800</v>
      </c>
      <c r="L37" s="23" t="s">
        <v>136</v>
      </c>
      <c r="M37" s="23" t="s">
        <v>136</v>
      </c>
      <c r="N37" s="23">
        <v>0</v>
      </c>
      <c r="O37" s="23">
        <v>29.32</v>
      </c>
      <c r="P37" s="23">
        <v>26.78</v>
      </c>
      <c r="Q37" s="23">
        <v>19.59</v>
      </c>
      <c r="R37" s="23" t="s">
        <v>136</v>
      </c>
    </row>
    <row r="38" spans="1:18" x14ac:dyDescent="0.2">
      <c r="A38" s="23" t="s">
        <v>7828</v>
      </c>
      <c r="B38" s="23" t="s">
        <v>7827</v>
      </c>
      <c r="C38" s="24">
        <v>6.0699999999999997E-2</v>
      </c>
      <c r="D38" s="23">
        <v>2.62</v>
      </c>
      <c r="E38" s="25">
        <v>0.41684027777777777</v>
      </c>
      <c r="F38" s="2">
        <v>2.72</v>
      </c>
      <c r="G38" s="2">
        <v>2.68</v>
      </c>
      <c r="H38" s="2">
        <f t="shared" ref="H38:H41" si="5">AVERAGE((G38-F38)*100/G38)</f>
        <v>-1.492537313432837</v>
      </c>
      <c r="I38" s="25">
        <v>0.41684027777777777</v>
      </c>
      <c r="J38" s="23">
        <v>0</v>
      </c>
      <c r="K38" s="23">
        <v>5892152600</v>
      </c>
      <c r="L38" s="23" t="s">
        <v>136</v>
      </c>
      <c r="M38" s="23" t="s">
        <v>136</v>
      </c>
      <c r="N38" s="23">
        <v>0</v>
      </c>
      <c r="O38" s="23">
        <v>41.93</v>
      </c>
      <c r="P38" s="23">
        <v>88.83</v>
      </c>
      <c r="Q38" s="23">
        <v>20.96</v>
      </c>
      <c r="R38" s="23" t="s">
        <v>136</v>
      </c>
    </row>
    <row r="39" spans="1:18" x14ac:dyDescent="0.2">
      <c r="A39" s="23" t="s">
        <v>10348</v>
      </c>
      <c r="B39" s="23" t="s">
        <v>10347</v>
      </c>
      <c r="C39" s="24">
        <v>-0.1</v>
      </c>
      <c r="D39" s="23">
        <v>22.68</v>
      </c>
      <c r="E39" s="23" t="s">
        <v>136</v>
      </c>
      <c r="I39" s="23" t="s">
        <v>136</v>
      </c>
      <c r="J39" s="23">
        <v>0</v>
      </c>
      <c r="K39" s="23">
        <v>12261347100</v>
      </c>
      <c r="L39" s="23" t="s">
        <v>136</v>
      </c>
      <c r="M39" s="23" t="s">
        <v>136</v>
      </c>
      <c r="N39" s="23">
        <v>0</v>
      </c>
      <c r="O39" s="23">
        <v>70.31</v>
      </c>
      <c r="P39" s="23">
        <v>52.83</v>
      </c>
      <c r="Q39" s="23">
        <v>8.56</v>
      </c>
      <c r="R39" s="23" t="s">
        <v>136</v>
      </c>
    </row>
    <row r="40" spans="1:18" x14ac:dyDescent="0.2">
      <c r="A40" s="23" t="s">
        <v>1123</v>
      </c>
      <c r="B40" s="23" t="s">
        <v>1124</v>
      </c>
      <c r="C40" s="24">
        <v>-9.9900000000000003E-2</v>
      </c>
      <c r="D40" s="23">
        <v>14.15</v>
      </c>
      <c r="E40" s="23" t="s">
        <v>136</v>
      </c>
      <c r="I40" s="23" t="s">
        <v>136</v>
      </c>
      <c r="J40" s="23">
        <v>0</v>
      </c>
      <c r="K40" s="23">
        <v>1839944000</v>
      </c>
      <c r="L40" s="23" t="s">
        <v>136</v>
      </c>
      <c r="M40" s="23" t="s">
        <v>136</v>
      </c>
      <c r="N40" s="23">
        <v>0</v>
      </c>
      <c r="O40" s="23">
        <v>52.83</v>
      </c>
      <c r="P40" s="23">
        <v>21.48</v>
      </c>
      <c r="Q40" s="23">
        <v>8.9</v>
      </c>
      <c r="R40" s="23" t="s">
        <v>136</v>
      </c>
    </row>
    <row r="41" spans="1:18" x14ac:dyDescent="0.2">
      <c r="A41" s="23" t="s">
        <v>1925</v>
      </c>
      <c r="B41" s="23" t="s">
        <v>1926</v>
      </c>
      <c r="C41" s="24">
        <v>4.1500000000000002E-2</v>
      </c>
      <c r="D41" s="23">
        <v>16.05</v>
      </c>
      <c r="E41" s="25">
        <v>0.47247685185185184</v>
      </c>
      <c r="F41" s="2">
        <v>16.95</v>
      </c>
      <c r="G41" s="2">
        <v>15.73</v>
      </c>
      <c r="H41" s="2">
        <f t="shared" si="5"/>
        <v>-7.7558804831532031</v>
      </c>
      <c r="I41" s="25">
        <v>0.47282407407407406</v>
      </c>
      <c r="J41" s="23">
        <v>0</v>
      </c>
      <c r="K41" s="23">
        <v>3872802400</v>
      </c>
      <c r="L41" s="23" t="s">
        <v>136</v>
      </c>
      <c r="M41" s="23" t="s">
        <v>136</v>
      </c>
      <c r="N41" s="23">
        <v>0</v>
      </c>
      <c r="O41" s="23">
        <v>4.04</v>
      </c>
      <c r="P41" s="23">
        <v>17.52</v>
      </c>
      <c r="Q41" s="23">
        <v>4.63</v>
      </c>
      <c r="R41" s="23" t="s">
        <v>136</v>
      </c>
    </row>
    <row r="42" spans="1:18" x14ac:dyDescent="0.2">
      <c r="A42" s="23" t="s">
        <v>8795</v>
      </c>
      <c r="B42" s="23" t="s">
        <v>8794</v>
      </c>
      <c r="C42" s="24">
        <v>6.9500000000000006E-2</v>
      </c>
      <c r="D42" s="23">
        <v>29.4</v>
      </c>
      <c r="E42" s="25">
        <v>0.59780092592592593</v>
      </c>
      <c r="F42" s="2">
        <v>30.24</v>
      </c>
      <c r="G42" s="2">
        <v>28.77</v>
      </c>
      <c r="H42" s="2">
        <f t="shared" ref="H42" si="6">AVERAGE((G42-F42)*100/G42)</f>
        <v>-5.1094890510948865</v>
      </c>
      <c r="I42" s="25">
        <v>0.59780092592592593</v>
      </c>
      <c r="J42" s="23">
        <v>0</v>
      </c>
      <c r="K42" s="23">
        <v>934786140</v>
      </c>
      <c r="L42" s="23" t="s">
        <v>136</v>
      </c>
      <c r="M42" s="23" t="s">
        <v>136</v>
      </c>
      <c r="N42" s="23">
        <v>0</v>
      </c>
      <c r="O42" s="23">
        <v>1.05</v>
      </c>
      <c r="P42" s="23">
        <v>47.74</v>
      </c>
      <c r="Q42" s="23">
        <v>13.45</v>
      </c>
      <c r="R42" s="23" t="s">
        <v>136</v>
      </c>
    </row>
    <row r="43" spans="1:18" x14ac:dyDescent="0.2">
      <c r="A43" s="23" t="s">
        <v>5934</v>
      </c>
      <c r="B43" s="23" t="s">
        <v>5933</v>
      </c>
      <c r="C43" s="24">
        <v>-9.98E-2</v>
      </c>
      <c r="D43" s="23">
        <v>9.4700000000000006</v>
      </c>
      <c r="E43" s="23" t="s">
        <v>136</v>
      </c>
      <c r="I43" s="23" t="s">
        <v>136</v>
      </c>
      <c r="J43" s="23">
        <v>0</v>
      </c>
      <c r="K43" s="23">
        <v>1520785800</v>
      </c>
      <c r="L43" s="23" t="s">
        <v>136</v>
      </c>
      <c r="M43" s="23" t="s">
        <v>136</v>
      </c>
      <c r="N43" s="23">
        <v>0</v>
      </c>
      <c r="O43" s="23">
        <v>1.45</v>
      </c>
      <c r="P43" s="23">
        <v>5.38</v>
      </c>
      <c r="Q43" s="23">
        <v>9.44</v>
      </c>
      <c r="R43" s="23" t="s">
        <v>136</v>
      </c>
    </row>
    <row r="44" spans="1:18" x14ac:dyDescent="0.2">
      <c r="A44" s="23" t="s">
        <v>17087</v>
      </c>
      <c r="B44" s="23" t="s">
        <v>17086</v>
      </c>
      <c r="C44" s="24">
        <v>7.6499999999999999E-2</v>
      </c>
      <c r="D44" s="23">
        <v>14.35</v>
      </c>
      <c r="E44" s="25">
        <v>0.47525462962962961</v>
      </c>
      <c r="I44" s="25">
        <v>0.5417939814814815</v>
      </c>
      <c r="J44" s="23">
        <v>0</v>
      </c>
      <c r="K44" s="23">
        <v>15691288000</v>
      </c>
      <c r="L44" s="23" t="s">
        <v>136</v>
      </c>
      <c r="M44" s="23" t="s">
        <v>136</v>
      </c>
      <c r="N44" s="23">
        <v>0</v>
      </c>
      <c r="O44" s="23">
        <v>48.31</v>
      </c>
      <c r="P44" s="23">
        <v>87.28</v>
      </c>
      <c r="Q44" s="23">
        <v>8</v>
      </c>
      <c r="R44" s="23" t="s">
        <v>136</v>
      </c>
    </row>
    <row r="45" spans="1:18" x14ac:dyDescent="0.2">
      <c r="A45" s="23" t="s">
        <v>6248</v>
      </c>
      <c r="B45" s="23" t="s">
        <v>6247</v>
      </c>
      <c r="C45" s="24">
        <v>0.1004</v>
      </c>
      <c r="D45" s="23">
        <v>13.81</v>
      </c>
      <c r="E45" s="25">
        <v>0.39652777777777776</v>
      </c>
      <c r="I45" s="25">
        <v>0.61840277777777775</v>
      </c>
      <c r="J45" s="23">
        <v>0</v>
      </c>
      <c r="K45" s="23">
        <v>5393634600</v>
      </c>
      <c r="L45" s="23" t="s">
        <v>136</v>
      </c>
      <c r="M45" s="23" t="s">
        <v>136</v>
      </c>
      <c r="N45" s="23">
        <v>0</v>
      </c>
      <c r="O45" s="23">
        <v>56.2</v>
      </c>
      <c r="P45" s="23">
        <v>100</v>
      </c>
      <c r="Q45" s="23">
        <v>23.01</v>
      </c>
      <c r="R45" s="23">
        <v>0.95</v>
      </c>
    </row>
    <row r="46" spans="1:18" x14ac:dyDescent="0.2">
      <c r="A46" s="23" t="s">
        <v>375</v>
      </c>
      <c r="B46" s="23" t="s">
        <v>376</v>
      </c>
      <c r="C46" s="24">
        <v>7.6399999999999996E-2</v>
      </c>
      <c r="D46" s="23">
        <v>3.38</v>
      </c>
      <c r="E46" s="25">
        <v>0.60700231481481481</v>
      </c>
      <c r="I46" s="25">
        <v>0.60700231481481481</v>
      </c>
      <c r="J46" s="23">
        <v>0</v>
      </c>
      <c r="K46" s="23">
        <v>2725632000</v>
      </c>
      <c r="L46" s="23" t="s">
        <v>17705</v>
      </c>
      <c r="M46" s="23" t="s">
        <v>136</v>
      </c>
      <c r="N46" s="23">
        <v>0</v>
      </c>
      <c r="O46" s="23">
        <v>55</v>
      </c>
      <c r="P46" s="23">
        <v>72.38</v>
      </c>
      <c r="Q46" s="23">
        <v>11.22</v>
      </c>
      <c r="R46" s="23" t="s">
        <v>136</v>
      </c>
    </row>
    <row r="47" spans="1:18" x14ac:dyDescent="0.2">
      <c r="A47" s="23" t="s">
        <v>14154</v>
      </c>
      <c r="B47" s="23" t="s">
        <v>14153</v>
      </c>
      <c r="C47" s="24">
        <v>-0.10340000000000001</v>
      </c>
      <c r="D47" s="23">
        <v>0.78</v>
      </c>
      <c r="E47" s="23" t="s">
        <v>136</v>
      </c>
      <c r="I47" s="23" t="s">
        <v>136</v>
      </c>
      <c r="J47" s="23">
        <v>0</v>
      </c>
      <c r="K47" s="23">
        <v>6465848000</v>
      </c>
      <c r="L47" s="23" t="s">
        <v>136</v>
      </c>
      <c r="M47" s="23" t="s">
        <v>136</v>
      </c>
      <c r="N47" s="23">
        <v>0</v>
      </c>
      <c r="O47" s="23">
        <v>57.04</v>
      </c>
      <c r="P47" s="23">
        <v>16.329999999999998</v>
      </c>
      <c r="Q47" s="23">
        <v>0.81</v>
      </c>
      <c r="R47"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89181-D974-4244-A889-2BC5EA3D050C}">
  <dimension ref="A1:R51"/>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17685</v>
      </c>
      <c r="F1" s="2" t="s">
        <v>2242</v>
      </c>
      <c r="G1" s="2" t="s">
        <v>2241</v>
      </c>
      <c r="H1" s="2" t="s">
        <v>2240</v>
      </c>
      <c r="I1" s="23" t="s">
        <v>17684</v>
      </c>
      <c r="J1" s="23" t="s">
        <v>17683</v>
      </c>
      <c r="K1" s="23" t="s">
        <v>31</v>
      </c>
      <c r="L1" s="23" t="s">
        <v>17682</v>
      </c>
      <c r="M1" s="23" t="s">
        <v>225</v>
      </c>
      <c r="N1" s="23" t="s">
        <v>258</v>
      </c>
      <c r="O1" s="23" t="s">
        <v>254</v>
      </c>
      <c r="P1" s="23" t="s">
        <v>17681</v>
      </c>
      <c r="Q1" s="23" t="s">
        <v>17680</v>
      </c>
      <c r="R1" s="23" t="s">
        <v>17679</v>
      </c>
    </row>
    <row r="2" spans="1:18" x14ac:dyDescent="0.2">
      <c r="A2" s="23" t="s">
        <v>6248</v>
      </c>
      <c r="B2" s="23" t="s">
        <v>6247</v>
      </c>
      <c r="C2" s="24">
        <v>9.9900000000000003E-2</v>
      </c>
      <c r="D2" s="23">
        <v>12.55</v>
      </c>
      <c r="E2" s="25">
        <v>0.39583333333333331</v>
      </c>
      <c r="I2" s="25">
        <v>0.39583333333333331</v>
      </c>
      <c r="J2" s="23">
        <v>6</v>
      </c>
      <c r="K2" s="23">
        <v>4901528900</v>
      </c>
      <c r="L2" s="23" t="s">
        <v>17678</v>
      </c>
      <c r="M2" s="23" t="s">
        <v>228</v>
      </c>
      <c r="N2" s="23">
        <v>393222</v>
      </c>
      <c r="O2" s="23">
        <v>56.2</v>
      </c>
      <c r="P2" s="23">
        <v>100</v>
      </c>
      <c r="Q2" s="23">
        <v>1.97</v>
      </c>
      <c r="R2" s="23">
        <v>183.64</v>
      </c>
    </row>
    <row r="3" spans="1:18" x14ac:dyDescent="0.2">
      <c r="A3" s="23" t="s">
        <v>1090</v>
      </c>
      <c r="B3" s="23" t="s">
        <v>1091</v>
      </c>
      <c r="C3" s="24">
        <v>9.8599999999999993E-2</v>
      </c>
      <c r="D3" s="23">
        <v>3.23</v>
      </c>
      <c r="E3" s="25">
        <v>0.39618055555555554</v>
      </c>
      <c r="I3" s="25">
        <v>0.39618055555555554</v>
      </c>
      <c r="J3" s="23">
        <v>3</v>
      </c>
      <c r="K3" s="23">
        <v>2752901000</v>
      </c>
      <c r="L3" s="23" t="s">
        <v>17531</v>
      </c>
      <c r="M3" s="23" t="s">
        <v>226</v>
      </c>
      <c r="N3" s="23">
        <v>196611</v>
      </c>
      <c r="O3" s="23">
        <v>37.15</v>
      </c>
      <c r="P3" s="23">
        <v>90.17</v>
      </c>
      <c r="Q3" s="23">
        <v>3.84</v>
      </c>
      <c r="R3" s="23">
        <v>31.47</v>
      </c>
    </row>
    <row r="4" spans="1:18" x14ac:dyDescent="0.2">
      <c r="A4" s="23" t="s">
        <v>11146</v>
      </c>
      <c r="B4" s="23" t="s">
        <v>11145</v>
      </c>
      <c r="C4" s="24">
        <v>0.2001</v>
      </c>
      <c r="D4" s="23">
        <v>18.350000000000001</v>
      </c>
      <c r="E4" s="25">
        <v>0.43038194444444444</v>
      </c>
      <c r="I4" s="25">
        <v>0.43038194444444444</v>
      </c>
      <c r="J4" s="23">
        <v>2</v>
      </c>
      <c r="K4" s="23">
        <v>2862600000</v>
      </c>
      <c r="L4" s="23" t="s">
        <v>17677</v>
      </c>
      <c r="M4" s="23" t="s">
        <v>226</v>
      </c>
      <c r="N4" s="23">
        <v>131074</v>
      </c>
      <c r="O4" s="23">
        <v>1.84</v>
      </c>
      <c r="P4" s="23">
        <v>100</v>
      </c>
      <c r="Q4" s="23">
        <v>11.47</v>
      </c>
      <c r="R4" s="23">
        <v>9.08</v>
      </c>
    </row>
    <row r="5" spans="1:18" x14ac:dyDescent="0.2">
      <c r="A5" s="23" t="s">
        <v>1219</v>
      </c>
      <c r="B5" s="23" t="s">
        <v>1220</v>
      </c>
      <c r="C5" s="24">
        <v>0.1</v>
      </c>
      <c r="D5" s="23">
        <v>9.35</v>
      </c>
      <c r="E5" s="25">
        <v>0.3972222222222222</v>
      </c>
      <c r="I5" s="25">
        <v>0.39756944444444442</v>
      </c>
      <c r="J5" s="23">
        <v>2</v>
      </c>
      <c r="K5" s="23">
        <v>2051016000</v>
      </c>
      <c r="L5" s="23" t="s">
        <v>17296</v>
      </c>
      <c r="M5" s="23" t="s">
        <v>226</v>
      </c>
      <c r="N5" s="23">
        <v>131074</v>
      </c>
      <c r="O5" s="23">
        <v>66.58</v>
      </c>
      <c r="P5" s="23">
        <v>50.29</v>
      </c>
      <c r="Q5" s="23">
        <v>6.46</v>
      </c>
      <c r="R5" s="23">
        <v>17.72</v>
      </c>
    </row>
    <row r="6" spans="1:18" x14ac:dyDescent="0.2">
      <c r="A6" s="23">
        <v>873223</v>
      </c>
      <c r="B6" s="23" t="s">
        <v>17676</v>
      </c>
      <c r="C6" s="24">
        <v>0.2979</v>
      </c>
      <c r="D6" s="23">
        <v>4.2699999999999996</v>
      </c>
      <c r="E6" s="25">
        <v>0.43697916666666664</v>
      </c>
      <c r="I6" s="25">
        <v>0.43697916666666664</v>
      </c>
      <c r="J6" s="23">
        <v>1</v>
      </c>
      <c r="K6" s="23">
        <v>342299210</v>
      </c>
      <c r="L6" s="23" t="s">
        <v>17675</v>
      </c>
      <c r="M6" s="23" t="s">
        <v>226</v>
      </c>
      <c r="N6" s="23">
        <v>65537</v>
      </c>
      <c r="O6" s="23">
        <v>11.09</v>
      </c>
      <c r="P6" s="23">
        <v>100</v>
      </c>
      <c r="Q6" s="23">
        <v>18.579999999999998</v>
      </c>
      <c r="R6" s="23">
        <v>17.510000000000002</v>
      </c>
    </row>
    <row r="7" spans="1:18" x14ac:dyDescent="0.2">
      <c r="A7" s="23">
        <v>871981</v>
      </c>
      <c r="B7" s="23" t="s">
        <v>17674</v>
      </c>
      <c r="C7" s="24">
        <v>0.29909999999999998</v>
      </c>
      <c r="D7" s="23">
        <v>11.9</v>
      </c>
      <c r="E7" s="25">
        <v>0.56736111111111109</v>
      </c>
      <c r="I7" s="25">
        <v>0.57065972222222228</v>
      </c>
      <c r="J7" s="23">
        <v>1</v>
      </c>
      <c r="K7" s="23">
        <v>440684260</v>
      </c>
      <c r="L7" s="23" t="s">
        <v>17673</v>
      </c>
      <c r="M7" s="23" t="s">
        <v>226</v>
      </c>
      <c r="N7" s="23">
        <v>65537</v>
      </c>
      <c r="O7" s="23">
        <v>2.74</v>
      </c>
      <c r="P7" s="23">
        <v>46.8</v>
      </c>
      <c r="Q7" s="23">
        <v>14.59</v>
      </c>
      <c r="R7" s="23">
        <v>9.4600000000000009</v>
      </c>
    </row>
    <row r="8" spans="1:18" x14ac:dyDescent="0.2">
      <c r="A8" s="23">
        <v>839946</v>
      </c>
      <c r="B8" s="23" t="s">
        <v>9902</v>
      </c>
      <c r="C8" s="24">
        <v>0.2989</v>
      </c>
      <c r="D8" s="23">
        <v>5.78</v>
      </c>
      <c r="E8" s="25">
        <v>0.60856481481481484</v>
      </c>
      <c r="I8" s="25">
        <v>0.60856481481481484</v>
      </c>
      <c r="J8" s="23">
        <v>1</v>
      </c>
      <c r="K8" s="23">
        <v>574293580</v>
      </c>
      <c r="L8" s="23" t="s">
        <v>9901</v>
      </c>
      <c r="M8" s="23" t="s">
        <v>226</v>
      </c>
      <c r="N8" s="23">
        <v>131076</v>
      </c>
      <c r="O8" s="23">
        <v>11.26</v>
      </c>
      <c r="P8" s="23">
        <v>100</v>
      </c>
      <c r="Q8" s="23">
        <v>32.07</v>
      </c>
      <c r="R8" s="23">
        <v>8.0500000000000007</v>
      </c>
    </row>
    <row r="9" spans="1:18" x14ac:dyDescent="0.2">
      <c r="A9" s="23">
        <v>831641</v>
      </c>
      <c r="B9" s="23" t="s">
        <v>16548</v>
      </c>
      <c r="C9" s="24">
        <v>0.29880000000000001</v>
      </c>
      <c r="D9" s="23">
        <v>8.52</v>
      </c>
      <c r="E9" s="25">
        <v>0.42690972222222223</v>
      </c>
      <c r="I9" s="25">
        <v>0.42690972222222223</v>
      </c>
      <c r="J9" s="23">
        <v>1</v>
      </c>
      <c r="K9" s="23">
        <v>222275470</v>
      </c>
      <c r="L9" s="23" t="s">
        <v>16547</v>
      </c>
      <c r="M9" s="23" t="s">
        <v>226</v>
      </c>
      <c r="N9" s="23">
        <v>65537</v>
      </c>
      <c r="O9" s="23">
        <v>26.83</v>
      </c>
      <c r="P9" s="23">
        <v>99.04</v>
      </c>
      <c r="Q9" s="23">
        <v>29.05</v>
      </c>
      <c r="R9" s="23">
        <v>40.17</v>
      </c>
    </row>
    <row r="10" spans="1:18" x14ac:dyDescent="0.2">
      <c r="A10" s="23" t="s">
        <v>17672</v>
      </c>
      <c r="B10" s="23" t="s">
        <v>17671</v>
      </c>
      <c r="C10" s="24">
        <v>0.2001</v>
      </c>
      <c r="D10" s="23">
        <v>18.47</v>
      </c>
      <c r="E10" s="25">
        <v>0.40208333333333335</v>
      </c>
      <c r="I10" s="25">
        <v>0.47847222222222224</v>
      </c>
      <c r="J10" s="23">
        <v>1</v>
      </c>
      <c r="K10" s="23">
        <v>31917948000</v>
      </c>
      <c r="L10" s="23" t="s">
        <v>17670</v>
      </c>
      <c r="M10" s="23" t="s">
        <v>226</v>
      </c>
      <c r="N10" s="23">
        <v>65537</v>
      </c>
      <c r="O10" s="23">
        <v>13.18</v>
      </c>
      <c r="P10" s="23">
        <v>100</v>
      </c>
      <c r="Q10" s="23">
        <v>11.96</v>
      </c>
      <c r="R10" s="23">
        <v>3.08</v>
      </c>
    </row>
    <row r="11" spans="1:18" x14ac:dyDescent="0.2">
      <c r="A11" s="23" t="s">
        <v>588</v>
      </c>
      <c r="B11" s="23" t="s">
        <v>589</v>
      </c>
      <c r="C11" s="24">
        <v>9.9900000000000003E-2</v>
      </c>
      <c r="D11" s="23">
        <v>16.07</v>
      </c>
      <c r="E11" s="25">
        <v>0.56857638888888884</v>
      </c>
      <c r="I11" s="25">
        <v>0.56857638888888884</v>
      </c>
      <c r="J11" s="23">
        <v>1</v>
      </c>
      <c r="K11" s="23">
        <v>1603572800</v>
      </c>
      <c r="L11" s="23" t="s">
        <v>16696</v>
      </c>
      <c r="M11" s="23" t="s">
        <v>226</v>
      </c>
      <c r="N11" s="23">
        <v>65537</v>
      </c>
      <c r="O11" s="23">
        <v>2.3199999999999998</v>
      </c>
      <c r="P11" s="23">
        <v>40.18</v>
      </c>
      <c r="Q11" s="23">
        <v>9.2100000000000009</v>
      </c>
      <c r="R11" s="23">
        <v>22.23</v>
      </c>
    </row>
    <row r="12" spans="1:18" x14ac:dyDescent="0.2">
      <c r="A12" s="23" t="s">
        <v>353</v>
      </c>
      <c r="B12" s="23" t="s">
        <v>354</v>
      </c>
      <c r="C12" s="24">
        <v>0.10009999999999999</v>
      </c>
      <c r="D12" s="23">
        <v>9.23</v>
      </c>
      <c r="E12" s="25">
        <v>0.40763888888888888</v>
      </c>
      <c r="I12" s="25">
        <v>0.58072916666666663</v>
      </c>
      <c r="J12" s="23">
        <v>1</v>
      </c>
      <c r="K12" s="23">
        <v>1250473500</v>
      </c>
      <c r="L12" s="23" t="s">
        <v>17669</v>
      </c>
      <c r="M12" s="23" t="s">
        <v>226</v>
      </c>
      <c r="N12" s="23">
        <v>65537</v>
      </c>
      <c r="O12" s="23">
        <v>25.89</v>
      </c>
      <c r="P12" s="23">
        <v>64.92</v>
      </c>
      <c r="Q12" s="23">
        <v>12.01</v>
      </c>
      <c r="R12" s="23">
        <v>5.39</v>
      </c>
    </row>
    <row r="13" spans="1:18" x14ac:dyDescent="0.2">
      <c r="A13" s="23" t="s">
        <v>644</v>
      </c>
      <c r="B13" s="23" t="s">
        <v>645</v>
      </c>
      <c r="C13" s="24">
        <v>0.10009999999999999</v>
      </c>
      <c r="D13" s="23">
        <v>9.7799999999999994</v>
      </c>
      <c r="E13" s="25">
        <v>0.40104166666666669</v>
      </c>
      <c r="I13" s="25">
        <v>0.40104166666666669</v>
      </c>
      <c r="J13" s="23">
        <v>1</v>
      </c>
      <c r="K13" s="23">
        <v>1168152320</v>
      </c>
      <c r="L13" s="23" t="s">
        <v>17309</v>
      </c>
      <c r="M13" s="23" t="s">
        <v>226</v>
      </c>
      <c r="N13" s="23">
        <v>65537</v>
      </c>
      <c r="O13" s="23">
        <v>3.3</v>
      </c>
      <c r="P13" s="23">
        <v>87.82</v>
      </c>
      <c r="Q13" s="23">
        <v>8.44</v>
      </c>
      <c r="R13" s="23">
        <v>93.36</v>
      </c>
    </row>
    <row r="14" spans="1:18" x14ac:dyDescent="0.2">
      <c r="A14" s="23" t="s">
        <v>8152</v>
      </c>
      <c r="B14" s="23" t="s">
        <v>8151</v>
      </c>
      <c r="C14" s="24">
        <v>9.9500000000000005E-2</v>
      </c>
      <c r="D14" s="23">
        <v>7.07</v>
      </c>
      <c r="E14" s="25">
        <v>0.39982638888888888</v>
      </c>
      <c r="I14" s="25">
        <v>0.39982638888888888</v>
      </c>
      <c r="J14" s="23">
        <v>1</v>
      </c>
      <c r="K14" s="23">
        <v>5112368100</v>
      </c>
      <c r="L14" s="23" t="s">
        <v>17668</v>
      </c>
      <c r="M14" s="23" t="s">
        <v>226</v>
      </c>
      <c r="N14" s="23">
        <v>65537</v>
      </c>
      <c r="O14" s="23">
        <v>68.08</v>
      </c>
      <c r="P14" s="23">
        <v>70.42</v>
      </c>
      <c r="Q14" s="23">
        <v>2.25</v>
      </c>
      <c r="R14" s="23">
        <v>31.42</v>
      </c>
    </row>
    <row r="15" spans="1:18" x14ac:dyDescent="0.2">
      <c r="A15" s="23" t="s">
        <v>1280</v>
      </c>
      <c r="B15" s="23" t="s">
        <v>1281</v>
      </c>
      <c r="C15" s="24">
        <v>0.1022</v>
      </c>
      <c r="D15" s="23">
        <v>2.48</v>
      </c>
      <c r="E15" s="25">
        <v>0.54652777777777772</v>
      </c>
      <c r="I15" s="25">
        <v>0.54652777777777772</v>
      </c>
      <c r="J15" s="23">
        <v>1</v>
      </c>
      <c r="K15" s="23">
        <v>2909493900</v>
      </c>
      <c r="L15" s="23" t="s">
        <v>17667</v>
      </c>
      <c r="M15" s="23" t="s">
        <v>226</v>
      </c>
      <c r="N15" s="23">
        <v>65537</v>
      </c>
      <c r="O15" s="23">
        <v>9.35</v>
      </c>
      <c r="P15" s="23">
        <v>44.45</v>
      </c>
      <c r="Q15" s="23">
        <v>4.1399999999999997</v>
      </c>
      <c r="R15" s="23">
        <v>16.399999999999999</v>
      </c>
    </row>
    <row r="16" spans="1:18" x14ac:dyDescent="0.2">
      <c r="A16" s="23" t="s">
        <v>15100</v>
      </c>
      <c r="B16" s="23" t="s">
        <v>15099</v>
      </c>
      <c r="C16" s="24">
        <v>0.10050000000000001</v>
      </c>
      <c r="D16" s="23">
        <v>10.07</v>
      </c>
      <c r="E16" s="25">
        <v>0.56961805555555556</v>
      </c>
      <c r="I16" s="25">
        <v>0.61151620370370374</v>
      </c>
      <c r="J16" s="23">
        <v>1</v>
      </c>
      <c r="K16" s="23">
        <v>15999568000</v>
      </c>
      <c r="L16" s="23" t="s">
        <v>17477</v>
      </c>
      <c r="M16" s="23" t="s">
        <v>226</v>
      </c>
      <c r="N16" s="23">
        <v>131076</v>
      </c>
      <c r="O16" s="23">
        <v>18.02</v>
      </c>
      <c r="P16" s="23">
        <v>35.270000000000003</v>
      </c>
      <c r="Q16" s="23">
        <v>4.22</v>
      </c>
      <c r="R16" s="23">
        <v>5.1100000000000003</v>
      </c>
    </row>
    <row r="17" spans="1:18" x14ac:dyDescent="0.2">
      <c r="A17" s="23" t="s">
        <v>5940</v>
      </c>
      <c r="B17" s="23" t="s">
        <v>5939</v>
      </c>
      <c r="C17" s="24">
        <v>0.1008</v>
      </c>
      <c r="D17" s="23">
        <v>5.68</v>
      </c>
      <c r="E17" s="25">
        <v>0.57204861111111116</v>
      </c>
      <c r="I17" s="25">
        <v>0.6196990740740741</v>
      </c>
      <c r="J17" s="23">
        <v>1</v>
      </c>
      <c r="K17" s="23">
        <v>2063488800</v>
      </c>
      <c r="L17" s="23" t="s">
        <v>15842</v>
      </c>
      <c r="M17" s="23" t="s">
        <v>226</v>
      </c>
      <c r="N17" s="23">
        <v>65537</v>
      </c>
      <c r="O17" s="23">
        <v>9.56</v>
      </c>
      <c r="P17" s="23">
        <v>73.92</v>
      </c>
      <c r="Q17" s="23">
        <v>12.37</v>
      </c>
      <c r="R17" s="23">
        <v>0.54</v>
      </c>
    </row>
    <row r="18" spans="1:18" x14ac:dyDescent="0.2">
      <c r="A18" s="23" t="s">
        <v>10361</v>
      </c>
      <c r="B18" s="23" t="s">
        <v>10360</v>
      </c>
      <c r="C18" s="24">
        <v>0.1</v>
      </c>
      <c r="D18" s="23">
        <v>24.19</v>
      </c>
      <c r="E18" s="25">
        <v>0.54722222222222228</v>
      </c>
      <c r="I18" s="25">
        <v>0.54722222222222228</v>
      </c>
      <c r="J18" s="23">
        <v>1</v>
      </c>
      <c r="K18" s="23">
        <v>69185332000</v>
      </c>
      <c r="L18" s="23" t="s">
        <v>17666</v>
      </c>
      <c r="M18" s="23" t="s">
        <v>226</v>
      </c>
      <c r="N18" s="23">
        <v>65537</v>
      </c>
      <c r="O18" s="23">
        <v>52.88</v>
      </c>
      <c r="P18" s="23">
        <v>95</v>
      </c>
      <c r="Q18" s="23">
        <v>4.3</v>
      </c>
      <c r="R18" s="23">
        <v>7.92</v>
      </c>
    </row>
    <row r="19" spans="1:18" x14ac:dyDescent="0.2">
      <c r="A19" s="23" t="s">
        <v>149</v>
      </c>
      <c r="B19" s="23" t="s">
        <v>150</v>
      </c>
      <c r="C19" s="24">
        <v>0.10050000000000001</v>
      </c>
      <c r="D19" s="23">
        <v>4.49</v>
      </c>
      <c r="E19" s="25">
        <v>0.3967013888888889</v>
      </c>
      <c r="I19" s="25">
        <v>0.3967013888888889</v>
      </c>
      <c r="J19" s="23">
        <v>1</v>
      </c>
      <c r="K19" s="23">
        <v>3292644600</v>
      </c>
      <c r="L19" s="23" t="s">
        <v>17665</v>
      </c>
      <c r="M19" s="23" t="s">
        <v>226</v>
      </c>
      <c r="N19" s="23">
        <v>65537</v>
      </c>
      <c r="O19" s="23">
        <v>35.08</v>
      </c>
      <c r="P19" s="23">
        <v>70.06</v>
      </c>
      <c r="Q19" s="23">
        <v>3.68</v>
      </c>
      <c r="R19" s="23">
        <v>48.15</v>
      </c>
    </row>
    <row r="20" spans="1:18" x14ac:dyDescent="0.2">
      <c r="A20" s="23" t="s">
        <v>543</v>
      </c>
      <c r="B20" s="23" t="s">
        <v>544</v>
      </c>
      <c r="C20" s="24">
        <v>0.1</v>
      </c>
      <c r="D20" s="23">
        <v>5.17</v>
      </c>
      <c r="E20" s="25">
        <v>0.46840277777777778</v>
      </c>
      <c r="I20" s="25">
        <v>0.60318287037037033</v>
      </c>
      <c r="J20" s="23">
        <v>1</v>
      </c>
      <c r="K20" s="23">
        <v>2968936800</v>
      </c>
      <c r="L20" s="23" t="s">
        <v>17664</v>
      </c>
      <c r="M20" s="23" t="s">
        <v>226</v>
      </c>
      <c r="N20" s="23">
        <v>65537</v>
      </c>
      <c r="O20" s="23">
        <v>59.79</v>
      </c>
      <c r="P20" s="23">
        <v>79</v>
      </c>
      <c r="Q20" s="23">
        <v>13.75</v>
      </c>
      <c r="R20" s="23">
        <v>1.79</v>
      </c>
    </row>
    <row r="21" spans="1:18" x14ac:dyDescent="0.2">
      <c r="A21" s="23" t="s">
        <v>17663</v>
      </c>
      <c r="B21" s="23" t="s">
        <v>17662</v>
      </c>
      <c r="C21" s="24">
        <v>0.2</v>
      </c>
      <c r="D21" s="23">
        <v>249.84</v>
      </c>
      <c r="E21" s="25">
        <v>0.58125000000000004</v>
      </c>
      <c r="H21" s="2" t="e">
        <f t="shared" ref="H21" si="0">AVERAGE((G21-F21)*100/G21)</f>
        <v>#DIV/0!</v>
      </c>
      <c r="I21" s="25">
        <v>0.62178240740740742</v>
      </c>
      <c r="J21" s="23">
        <v>1</v>
      </c>
      <c r="K21" s="23">
        <v>104081958000</v>
      </c>
      <c r="L21" s="23" t="s">
        <v>17661</v>
      </c>
      <c r="M21" s="23" t="s">
        <v>226</v>
      </c>
      <c r="N21" s="23">
        <v>65537</v>
      </c>
      <c r="O21" s="23">
        <v>42.01</v>
      </c>
      <c r="P21" s="23">
        <v>100</v>
      </c>
      <c r="Q21" s="23">
        <v>4.63</v>
      </c>
      <c r="R21" s="23">
        <v>1.1299999999999999</v>
      </c>
    </row>
    <row r="22" spans="1:18" x14ac:dyDescent="0.2">
      <c r="A22" s="23" t="s">
        <v>13428</v>
      </c>
      <c r="B22" s="23" t="s">
        <v>13427</v>
      </c>
      <c r="C22" s="24">
        <v>0.19969999999999999</v>
      </c>
      <c r="D22" s="23">
        <v>18.739999999999998</v>
      </c>
      <c r="E22" s="25">
        <v>0.54895833333333333</v>
      </c>
      <c r="I22" s="25">
        <v>0.54895833333333333</v>
      </c>
      <c r="J22" s="23">
        <v>1</v>
      </c>
      <c r="K22" s="23">
        <v>3382466300</v>
      </c>
      <c r="L22" s="23" t="s">
        <v>17660</v>
      </c>
      <c r="M22" s="23" t="s">
        <v>226</v>
      </c>
      <c r="N22" s="23">
        <v>65537</v>
      </c>
      <c r="O22" s="23">
        <v>63.19</v>
      </c>
      <c r="P22" s="23">
        <v>100</v>
      </c>
      <c r="Q22" s="23">
        <v>11.17</v>
      </c>
      <c r="R22" s="23">
        <v>8.44</v>
      </c>
    </row>
    <row r="23" spans="1:18" x14ac:dyDescent="0.2">
      <c r="A23" s="23" t="s">
        <v>120</v>
      </c>
      <c r="B23" s="23" t="s">
        <v>121</v>
      </c>
      <c r="C23" s="24">
        <v>0.1003</v>
      </c>
      <c r="D23" s="23">
        <v>13.06</v>
      </c>
      <c r="E23" s="25">
        <v>0.56614583333333335</v>
      </c>
      <c r="H23" s="2" t="e">
        <f t="shared" ref="H23" si="1">AVERAGE((G23-F23)*100/G23)</f>
        <v>#DIV/0!</v>
      </c>
      <c r="I23" s="25">
        <v>0.56614583333333335</v>
      </c>
      <c r="J23" s="23">
        <v>1</v>
      </c>
      <c r="K23" s="23">
        <v>1296225900</v>
      </c>
      <c r="L23" s="23" t="s">
        <v>17659</v>
      </c>
      <c r="M23" s="23" t="s">
        <v>226</v>
      </c>
      <c r="N23" s="23">
        <v>65537</v>
      </c>
      <c r="O23" s="23">
        <v>2.35</v>
      </c>
      <c r="P23" s="23">
        <v>54.7</v>
      </c>
      <c r="Q23" s="23">
        <v>9.5</v>
      </c>
      <c r="R23" s="23">
        <v>25.08</v>
      </c>
    </row>
    <row r="24" spans="1:18" x14ac:dyDescent="0.2">
      <c r="A24" s="23" t="s">
        <v>7702</v>
      </c>
      <c r="B24" s="23" t="s">
        <v>7701</v>
      </c>
      <c r="C24" s="24">
        <v>9.9500000000000005E-2</v>
      </c>
      <c r="D24" s="23">
        <v>4.8600000000000003</v>
      </c>
      <c r="E24" s="25">
        <v>0.41961805555555554</v>
      </c>
      <c r="I24" s="25">
        <v>0.41961805555555554</v>
      </c>
      <c r="J24" s="23">
        <v>1</v>
      </c>
      <c r="K24" s="23">
        <v>1654702900</v>
      </c>
      <c r="L24" s="23" t="s">
        <v>16587</v>
      </c>
      <c r="M24" s="23" t="s">
        <v>226</v>
      </c>
      <c r="N24" s="23">
        <v>131076</v>
      </c>
      <c r="O24" s="23">
        <v>17.46</v>
      </c>
      <c r="P24" s="23">
        <v>42.55</v>
      </c>
      <c r="Q24" s="23">
        <v>6.61</v>
      </c>
      <c r="R24" s="23">
        <v>24.36</v>
      </c>
    </row>
    <row r="25" spans="1:18" x14ac:dyDescent="0.2">
      <c r="A25" s="23" t="s">
        <v>634</v>
      </c>
      <c r="B25" s="23" t="s">
        <v>635</v>
      </c>
      <c r="C25" s="24">
        <v>9.9299999999999999E-2</v>
      </c>
      <c r="D25" s="23">
        <v>3.21</v>
      </c>
      <c r="E25" s="25">
        <v>0.40972222222222221</v>
      </c>
      <c r="I25" s="25">
        <v>0.41631944444444446</v>
      </c>
      <c r="J25" s="23">
        <v>1</v>
      </c>
      <c r="K25" s="23">
        <v>1830931200</v>
      </c>
      <c r="L25" s="23" t="s">
        <v>17658</v>
      </c>
      <c r="M25" s="23" t="s">
        <v>226</v>
      </c>
      <c r="N25" s="23">
        <v>65537</v>
      </c>
      <c r="O25" s="23">
        <v>2.39</v>
      </c>
      <c r="P25" s="23">
        <v>30.78</v>
      </c>
      <c r="Q25" s="23">
        <v>4.43</v>
      </c>
      <c r="R25" s="23">
        <v>37.159999999999997</v>
      </c>
    </row>
    <row r="26" spans="1:18" x14ac:dyDescent="0.2">
      <c r="A26" s="23" t="s">
        <v>5217</v>
      </c>
      <c r="B26" s="23" t="s">
        <v>5216</v>
      </c>
      <c r="C26" s="24">
        <v>0.1002</v>
      </c>
      <c r="D26" s="23">
        <v>13.39</v>
      </c>
      <c r="E26" s="25">
        <v>0.47447916666666667</v>
      </c>
      <c r="H26" s="2" t="e">
        <f t="shared" ref="H26:H27" si="2">AVERAGE((G26-F26)*100/G26)</f>
        <v>#DIV/0!</v>
      </c>
      <c r="I26" s="25">
        <v>0.47447916666666667</v>
      </c>
      <c r="J26" s="23">
        <v>1</v>
      </c>
      <c r="K26" s="23">
        <v>1662620200</v>
      </c>
      <c r="L26" s="23" t="s">
        <v>17657</v>
      </c>
      <c r="M26" s="23" t="s">
        <v>226</v>
      </c>
      <c r="N26" s="23">
        <v>65537</v>
      </c>
      <c r="O26" s="23">
        <v>37.76</v>
      </c>
      <c r="P26" s="23">
        <v>25.81</v>
      </c>
      <c r="Q26" s="23">
        <v>1.35</v>
      </c>
      <c r="R26" s="23">
        <v>78.44</v>
      </c>
    </row>
    <row r="27" spans="1:18" x14ac:dyDescent="0.2">
      <c r="A27" s="23" t="s">
        <v>1153</v>
      </c>
      <c r="B27" s="23" t="s">
        <v>1154</v>
      </c>
      <c r="C27" s="24">
        <v>9.9699999999999997E-2</v>
      </c>
      <c r="D27" s="23">
        <v>12.68</v>
      </c>
      <c r="E27" s="25">
        <v>0.41371527777777778</v>
      </c>
      <c r="H27" s="2" t="e">
        <f t="shared" si="2"/>
        <v>#DIV/0!</v>
      </c>
      <c r="I27" s="25">
        <v>0.41753472222222221</v>
      </c>
      <c r="J27" s="23">
        <v>1</v>
      </c>
      <c r="K27" s="23">
        <v>10397152400</v>
      </c>
      <c r="L27" s="23" t="s">
        <v>15642</v>
      </c>
      <c r="M27" s="23" t="s">
        <v>226</v>
      </c>
      <c r="N27" s="23">
        <v>65537</v>
      </c>
      <c r="O27" s="23">
        <v>30.32</v>
      </c>
      <c r="P27" s="23">
        <v>51.38</v>
      </c>
      <c r="Q27" s="23">
        <v>6.73</v>
      </c>
      <c r="R27" s="23">
        <v>6.69</v>
      </c>
    </row>
    <row r="28" spans="1:18" x14ac:dyDescent="0.2">
      <c r="A28" s="23" t="s">
        <v>14844</v>
      </c>
      <c r="B28" s="23" t="s">
        <v>14843</v>
      </c>
      <c r="C28" s="24">
        <v>0.1053</v>
      </c>
      <c r="D28" s="23">
        <v>1.05</v>
      </c>
      <c r="E28" s="25">
        <v>0.40625</v>
      </c>
      <c r="I28" s="25">
        <v>0.40625</v>
      </c>
      <c r="J28" s="23">
        <v>1</v>
      </c>
      <c r="K28" s="23">
        <v>3841682200</v>
      </c>
      <c r="L28" s="23" t="s">
        <v>17656</v>
      </c>
      <c r="M28" s="23" t="s">
        <v>226</v>
      </c>
      <c r="N28" s="23">
        <v>196612</v>
      </c>
      <c r="O28" s="23">
        <v>32.659999999999997</v>
      </c>
      <c r="P28" s="23">
        <v>81.38</v>
      </c>
      <c r="Q28" s="23">
        <v>8.58</v>
      </c>
      <c r="R28" s="23">
        <v>19.22</v>
      </c>
    </row>
    <row r="29" spans="1:18" x14ac:dyDescent="0.2">
      <c r="A29" s="23" t="s">
        <v>91</v>
      </c>
      <c r="B29" s="23" t="s">
        <v>92</v>
      </c>
      <c r="C29" s="24">
        <v>0.10059999999999999</v>
      </c>
      <c r="D29" s="23">
        <v>9.85</v>
      </c>
      <c r="E29" s="25">
        <v>0.40347222222222223</v>
      </c>
      <c r="I29" s="25">
        <v>0.40347222222222223</v>
      </c>
      <c r="J29" s="23">
        <v>1</v>
      </c>
      <c r="K29" s="23">
        <v>7062917100</v>
      </c>
      <c r="L29" s="23" t="s">
        <v>17655</v>
      </c>
      <c r="M29" s="23" t="s">
        <v>226</v>
      </c>
      <c r="N29" s="23">
        <v>131075</v>
      </c>
      <c r="O29" s="23">
        <v>53.14</v>
      </c>
      <c r="P29" s="23">
        <v>98.88</v>
      </c>
      <c r="Q29" s="23">
        <v>9.58</v>
      </c>
      <c r="R29" s="23">
        <v>21.24</v>
      </c>
    </row>
    <row r="30" spans="1:18" x14ac:dyDescent="0.2">
      <c r="A30" s="23" t="s">
        <v>7444</v>
      </c>
      <c r="B30" s="23" t="s">
        <v>7443</v>
      </c>
      <c r="C30" s="24">
        <v>9.8699999999999996E-2</v>
      </c>
      <c r="D30" s="23">
        <v>3.34</v>
      </c>
      <c r="E30" s="25">
        <v>0.40399305555555554</v>
      </c>
      <c r="I30" s="25">
        <v>0.40399305555555554</v>
      </c>
      <c r="J30" s="23">
        <v>1</v>
      </c>
      <c r="K30" s="23">
        <v>3435166400</v>
      </c>
      <c r="L30" s="23" t="s">
        <v>17654</v>
      </c>
      <c r="M30" s="23" t="s">
        <v>226</v>
      </c>
      <c r="N30" s="23">
        <v>65537</v>
      </c>
      <c r="O30" s="23">
        <v>52.67</v>
      </c>
      <c r="P30" s="23">
        <v>44.9</v>
      </c>
      <c r="Q30" s="23">
        <v>1.63</v>
      </c>
      <c r="R30" s="23">
        <v>55.04</v>
      </c>
    </row>
    <row r="31" spans="1:18" x14ac:dyDescent="0.2">
      <c r="A31" s="23" t="s">
        <v>12882</v>
      </c>
      <c r="B31" s="23" t="s">
        <v>12881</v>
      </c>
      <c r="C31" s="24">
        <v>0.1011</v>
      </c>
      <c r="D31" s="23">
        <v>4.9000000000000004</v>
      </c>
      <c r="E31" s="25">
        <v>0.46822916666666664</v>
      </c>
      <c r="H31" s="2" t="e">
        <f t="shared" ref="H31" si="3">AVERAGE((G31-F31)*100/G31)</f>
        <v>#DIV/0!</v>
      </c>
      <c r="I31" s="25">
        <v>0.60439814814814818</v>
      </c>
      <c r="J31" s="23">
        <v>1</v>
      </c>
      <c r="K31" s="23">
        <v>7660250200</v>
      </c>
      <c r="L31" s="23" t="s">
        <v>14683</v>
      </c>
      <c r="M31" s="23" t="s">
        <v>226</v>
      </c>
      <c r="N31" s="23">
        <v>196613</v>
      </c>
      <c r="O31" s="23">
        <v>30.82</v>
      </c>
      <c r="P31" s="23">
        <v>100</v>
      </c>
      <c r="Q31" s="23">
        <v>27.11</v>
      </c>
      <c r="R31" s="23">
        <v>3.01</v>
      </c>
    </row>
    <row r="32" spans="1:18" x14ac:dyDescent="0.2">
      <c r="A32" s="23" t="s">
        <v>6032</v>
      </c>
      <c r="B32" s="23" t="s">
        <v>6031</v>
      </c>
      <c r="C32" s="24">
        <v>0.10059999999999999</v>
      </c>
      <c r="D32" s="23">
        <v>3.94</v>
      </c>
      <c r="E32" s="25">
        <v>0.44565972222222222</v>
      </c>
      <c r="I32" s="25">
        <v>0.44565972222222222</v>
      </c>
      <c r="J32" s="23">
        <v>1</v>
      </c>
      <c r="K32" s="23">
        <v>5166130200</v>
      </c>
      <c r="L32" s="23" t="s">
        <v>17653</v>
      </c>
      <c r="M32" s="23" t="s">
        <v>226</v>
      </c>
      <c r="N32" s="23">
        <v>65537</v>
      </c>
      <c r="O32" s="23">
        <v>29.75</v>
      </c>
      <c r="P32" s="23">
        <v>38.86</v>
      </c>
      <c r="Q32" s="23">
        <v>1.7</v>
      </c>
      <c r="R32" s="23">
        <v>23.7</v>
      </c>
    </row>
    <row r="33" spans="1:18" x14ac:dyDescent="0.2">
      <c r="A33" s="23" t="s">
        <v>287</v>
      </c>
      <c r="B33" s="23" t="s">
        <v>288</v>
      </c>
      <c r="C33" s="24">
        <v>0.10050000000000001</v>
      </c>
      <c r="D33" s="23">
        <v>4.38</v>
      </c>
      <c r="E33" s="25">
        <v>0.54201388888888891</v>
      </c>
      <c r="H33" s="2" t="e">
        <f t="shared" ref="H33:H36" si="4">AVERAGE((G33-F33)*100/G33)</f>
        <v>#DIV/0!</v>
      </c>
      <c r="I33" s="25">
        <v>0.54201388888888891</v>
      </c>
      <c r="J33" s="23">
        <v>1</v>
      </c>
      <c r="K33" s="23">
        <v>1246008380</v>
      </c>
      <c r="L33" s="23" t="s">
        <v>17652</v>
      </c>
      <c r="M33" s="23" t="s">
        <v>226</v>
      </c>
      <c r="N33" s="23">
        <v>65537</v>
      </c>
      <c r="O33" s="23">
        <v>42.47</v>
      </c>
      <c r="P33" s="23">
        <v>70.849999999999994</v>
      </c>
      <c r="Q33" s="23">
        <v>7.15</v>
      </c>
      <c r="R33" s="23">
        <v>27.47</v>
      </c>
    </row>
    <row r="34" spans="1:18" x14ac:dyDescent="0.2">
      <c r="A34" s="23" t="s">
        <v>375</v>
      </c>
      <c r="B34" s="23" t="s">
        <v>376</v>
      </c>
      <c r="C34" s="24">
        <v>0.1018</v>
      </c>
      <c r="D34" s="23">
        <v>3.14</v>
      </c>
      <c r="E34" s="25">
        <v>0.42812499999999998</v>
      </c>
      <c r="I34" s="25">
        <v>0.56128472222222225</v>
      </c>
      <c r="J34" s="23">
        <v>1</v>
      </c>
      <c r="K34" s="23">
        <v>2532096000</v>
      </c>
      <c r="L34" s="23" t="s">
        <v>17651</v>
      </c>
      <c r="M34" s="23" t="s">
        <v>226</v>
      </c>
      <c r="N34" s="23">
        <v>65537</v>
      </c>
      <c r="O34" s="23">
        <v>55</v>
      </c>
      <c r="P34" s="23">
        <v>47.53</v>
      </c>
      <c r="Q34" s="23">
        <v>6.22</v>
      </c>
      <c r="R34" s="23">
        <v>7.51</v>
      </c>
    </row>
    <row r="35" spans="1:18" x14ac:dyDescent="0.2">
      <c r="A35" s="23" t="s">
        <v>17650</v>
      </c>
      <c r="B35" s="23" t="s">
        <v>17649</v>
      </c>
      <c r="C35" s="24">
        <v>0.12</v>
      </c>
      <c r="D35" s="23">
        <v>21.37</v>
      </c>
      <c r="E35" s="25">
        <v>0.39652777777777776</v>
      </c>
      <c r="F35" s="2">
        <v>22.9</v>
      </c>
      <c r="G35" s="2">
        <v>21.72</v>
      </c>
      <c r="H35" s="2">
        <f t="shared" si="4"/>
        <v>-5.4327808471454873</v>
      </c>
      <c r="I35" s="25">
        <v>0.39652777777777776</v>
      </c>
      <c r="J35" s="23">
        <v>0</v>
      </c>
      <c r="K35" s="23">
        <v>614515720</v>
      </c>
      <c r="L35" s="23" t="s">
        <v>136</v>
      </c>
      <c r="M35" s="23" t="s">
        <v>136</v>
      </c>
      <c r="N35" s="23">
        <v>0</v>
      </c>
      <c r="O35" s="23">
        <v>10.18</v>
      </c>
      <c r="P35" s="23">
        <v>69.510000000000005</v>
      </c>
      <c r="Q35" s="23">
        <v>43.53</v>
      </c>
      <c r="R35" s="23" t="s">
        <v>136</v>
      </c>
    </row>
    <row r="36" spans="1:18" x14ac:dyDescent="0.2">
      <c r="A36" s="23" t="s">
        <v>8220</v>
      </c>
      <c r="B36" s="23" t="s">
        <v>8219</v>
      </c>
      <c r="C36" s="24">
        <v>6.0199999999999997E-2</v>
      </c>
      <c r="D36" s="23">
        <v>14.61</v>
      </c>
      <c r="E36" s="25">
        <v>0.61883101851851852</v>
      </c>
      <c r="F36" s="2">
        <v>15.16</v>
      </c>
      <c r="G36" s="2">
        <v>14.38</v>
      </c>
      <c r="H36" s="2">
        <f t="shared" si="4"/>
        <v>-5.424200278164113</v>
      </c>
      <c r="I36" s="25">
        <v>0.61883101851851852</v>
      </c>
      <c r="J36" s="23">
        <v>0</v>
      </c>
      <c r="K36" s="23">
        <v>3044660700</v>
      </c>
      <c r="L36" s="23" t="s">
        <v>136</v>
      </c>
      <c r="M36" s="23" t="s">
        <v>136</v>
      </c>
      <c r="N36" s="23">
        <v>0</v>
      </c>
      <c r="O36" s="23">
        <v>23.49</v>
      </c>
      <c r="P36" s="23">
        <v>61.6</v>
      </c>
      <c r="Q36" s="23">
        <v>6.66</v>
      </c>
      <c r="R36" s="23" t="s">
        <v>136</v>
      </c>
    </row>
    <row r="37" spans="1:18" x14ac:dyDescent="0.2">
      <c r="A37" s="23" t="s">
        <v>6950</v>
      </c>
      <c r="B37" s="23" t="s">
        <v>6949</v>
      </c>
      <c r="C37" s="24">
        <v>4.0800000000000003E-2</v>
      </c>
      <c r="D37" s="23">
        <v>19.899999999999999</v>
      </c>
      <c r="E37" s="25">
        <v>0.40399305555555554</v>
      </c>
      <c r="I37" s="25">
        <v>0.40520833333333334</v>
      </c>
      <c r="J37" s="23">
        <v>0</v>
      </c>
      <c r="K37" s="23">
        <v>2854168900</v>
      </c>
      <c r="L37" s="23" t="s">
        <v>136</v>
      </c>
      <c r="M37" s="23" t="s">
        <v>136</v>
      </c>
      <c r="N37" s="23">
        <v>0</v>
      </c>
      <c r="O37" s="23">
        <v>3.43</v>
      </c>
      <c r="P37" s="23">
        <v>77.41</v>
      </c>
      <c r="Q37" s="23">
        <v>42.69</v>
      </c>
      <c r="R37" s="23" t="s">
        <v>136</v>
      </c>
    </row>
    <row r="38" spans="1:18" x14ac:dyDescent="0.2">
      <c r="A38" s="23" t="s">
        <v>1677</v>
      </c>
      <c r="B38" s="23" t="s">
        <v>1678</v>
      </c>
      <c r="C38" s="24">
        <v>-9.9299999999999999E-2</v>
      </c>
      <c r="D38" s="23">
        <v>3.99</v>
      </c>
      <c r="E38" s="23" t="s">
        <v>136</v>
      </c>
      <c r="I38" s="23" t="s">
        <v>136</v>
      </c>
      <c r="J38" s="23">
        <v>0</v>
      </c>
      <c r="K38" s="23">
        <v>5416722000</v>
      </c>
      <c r="L38" s="23" t="s">
        <v>136</v>
      </c>
      <c r="M38" s="23" t="s">
        <v>136</v>
      </c>
      <c r="N38" s="23">
        <v>0</v>
      </c>
      <c r="O38" s="23">
        <v>83.75</v>
      </c>
      <c r="P38" s="23">
        <v>30.49</v>
      </c>
      <c r="Q38" s="23">
        <v>2.36</v>
      </c>
      <c r="R38" s="23" t="s">
        <v>136</v>
      </c>
    </row>
    <row r="39" spans="1:18" x14ac:dyDescent="0.2">
      <c r="A39" s="23" t="s">
        <v>363</v>
      </c>
      <c r="B39" s="23" t="s">
        <v>364</v>
      </c>
      <c r="C39" s="24">
        <v>2.5399999999999999E-2</v>
      </c>
      <c r="D39" s="23">
        <v>3.23</v>
      </c>
      <c r="E39" s="25">
        <v>0.39895833333333336</v>
      </c>
      <c r="I39" s="25">
        <v>0.39895833333333336</v>
      </c>
      <c r="J39" s="23">
        <v>0</v>
      </c>
      <c r="K39" s="23">
        <v>845336380</v>
      </c>
      <c r="L39" s="23" t="s">
        <v>136</v>
      </c>
      <c r="M39" s="23" t="s">
        <v>136</v>
      </c>
      <c r="N39" s="23">
        <v>0</v>
      </c>
      <c r="O39" s="23">
        <v>31.36</v>
      </c>
      <c r="P39" s="23">
        <v>56.06</v>
      </c>
      <c r="Q39" s="23">
        <v>13.47</v>
      </c>
      <c r="R39" s="23" t="s">
        <v>136</v>
      </c>
    </row>
    <row r="40" spans="1:18" x14ac:dyDescent="0.2">
      <c r="A40" s="23" t="s">
        <v>1372</v>
      </c>
      <c r="B40" s="23" t="s">
        <v>1373</v>
      </c>
      <c r="C40" s="24">
        <v>6.9000000000000006E-2</v>
      </c>
      <c r="D40" s="23">
        <v>6.51</v>
      </c>
      <c r="E40" s="25">
        <v>0.54184027777777777</v>
      </c>
      <c r="F40" s="2">
        <v>6.7</v>
      </c>
      <c r="G40" s="2">
        <v>6.07</v>
      </c>
      <c r="H40" s="2">
        <f t="shared" ref="H40" si="5">AVERAGE((G40-F40)*100/G40)</f>
        <v>-10.378912685337724</v>
      </c>
      <c r="I40" s="25">
        <v>0.57934027777777775</v>
      </c>
      <c r="J40" s="23">
        <v>0</v>
      </c>
      <c r="K40" s="23">
        <v>2330580000</v>
      </c>
      <c r="L40" s="23" t="s">
        <v>136</v>
      </c>
      <c r="M40" s="23" t="s">
        <v>136</v>
      </c>
      <c r="N40" s="23">
        <v>0</v>
      </c>
      <c r="O40" s="23">
        <v>61.57</v>
      </c>
      <c r="P40" s="23">
        <v>95.5</v>
      </c>
      <c r="Q40" s="23">
        <v>5.77</v>
      </c>
      <c r="R40" s="23" t="s">
        <v>136</v>
      </c>
    </row>
    <row r="41" spans="1:18" x14ac:dyDescent="0.2">
      <c r="A41" s="23" t="s">
        <v>451</v>
      </c>
      <c r="B41" s="23" t="s">
        <v>452</v>
      </c>
      <c r="C41" s="24">
        <v>5.6000000000000001E-2</v>
      </c>
      <c r="D41" s="23">
        <v>7.17</v>
      </c>
      <c r="E41" s="25">
        <v>0.3984375</v>
      </c>
      <c r="I41" s="25">
        <v>0.3984375</v>
      </c>
      <c r="J41" s="23">
        <v>0</v>
      </c>
      <c r="K41" s="23">
        <v>4225497900</v>
      </c>
      <c r="L41" s="23" t="s">
        <v>136</v>
      </c>
      <c r="M41" s="23" t="s">
        <v>136</v>
      </c>
      <c r="N41" s="23">
        <v>0</v>
      </c>
      <c r="O41" s="23">
        <v>17.57</v>
      </c>
      <c r="P41" s="23">
        <v>81.540000000000006</v>
      </c>
      <c r="Q41" s="23">
        <v>15.98</v>
      </c>
      <c r="R41" s="23" t="s">
        <v>136</v>
      </c>
    </row>
    <row r="42" spans="1:18" x14ac:dyDescent="0.2">
      <c r="A42" s="23" t="s">
        <v>1002</v>
      </c>
      <c r="B42" s="23" t="s">
        <v>1003</v>
      </c>
      <c r="C42" s="24">
        <v>8.1900000000000001E-2</v>
      </c>
      <c r="D42" s="23">
        <v>3.17</v>
      </c>
      <c r="E42" s="25">
        <v>0.44427083333333334</v>
      </c>
      <c r="F42" s="2">
        <v>3.22</v>
      </c>
      <c r="G42" s="2">
        <v>2.97</v>
      </c>
      <c r="H42" s="2">
        <f t="shared" ref="H42" si="6">AVERAGE((G42-F42)*100/G42)</f>
        <v>-8.4175084175084169</v>
      </c>
      <c r="I42" s="25">
        <v>0.44427083333333334</v>
      </c>
      <c r="J42" s="23">
        <v>0</v>
      </c>
      <c r="K42" s="23">
        <v>5205632100</v>
      </c>
      <c r="L42" s="23" t="s">
        <v>136</v>
      </c>
      <c r="M42" s="23" t="s">
        <v>136</v>
      </c>
      <c r="N42" s="23">
        <v>0</v>
      </c>
      <c r="O42" s="23">
        <v>36.340000000000003</v>
      </c>
      <c r="P42" s="23">
        <v>24.91</v>
      </c>
      <c r="Q42" s="23">
        <v>4.97</v>
      </c>
      <c r="R42" s="23" t="s">
        <v>136</v>
      </c>
    </row>
    <row r="43" spans="1:18" x14ac:dyDescent="0.2">
      <c r="A43" s="23" t="s">
        <v>5229</v>
      </c>
      <c r="B43" s="23" t="s">
        <v>5228</v>
      </c>
      <c r="C43" s="24">
        <v>5.3900000000000003E-2</v>
      </c>
      <c r="D43" s="23">
        <v>40.85</v>
      </c>
      <c r="E43" s="25">
        <v>0.4387152777777778</v>
      </c>
      <c r="I43" s="25">
        <v>0.4387152777777778</v>
      </c>
      <c r="J43" s="23">
        <v>0</v>
      </c>
      <c r="K43" s="23">
        <v>943617070</v>
      </c>
      <c r="L43" s="23" t="s">
        <v>136</v>
      </c>
      <c r="M43" s="23" t="s">
        <v>136</v>
      </c>
      <c r="N43" s="23">
        <v>0</v>
      </c>
      <c r="O43" s="23">
        <v>9.07</v>
      </c>
      <c r="P43" s="23">
        <v>70.97</v>
      </c>
      <c r="Q43" s="23">
        <v>21.41</v>
      </c>
      <c r="R43" s="23" t="s">
        <v>136</v>
      </c>
    </row>
    <row r="44" spans="1:18" x14ac:dyDescent="0.2">
      <c r="A44" s="23" t="s">
        <v>7140</v>
      </c>
      <c r="B44" s="23" t="s">
        <v>7139</v>
      </c>
      <c r="C44" s="24">
        <v>-8.77E-2</v>
      </c>
      <c r="D44" s="23">
        <v>10.4</v>
      </c>
      <c r="E44" s="23" t="s">
        <v>136</v>
      </c>
      <c r="I44" s="23" t="s">
        <v>136</v>
      </c>
      <c r="J44" s="23">
        <v>0</v>
      </c>
      <c r="K44" s="23">
        <v>1990144000</v>
      </c>
      <c r="L44" s="23" t="s">
        <v>136</v>
      </c>
      <c r="M44" s="23" t="s">
        <v>136</v>
      </c>
      <c r="N44" s="23">
        <v>0</v>
      </c>
      <c r="O44" s="23">
        <v>2.52</v>
      </c>
      <c r="P44" s="23">
        <v>46.63</v>
      </c>
      <c r="Q44" s="23">
        <v>6.71</v>
      </c>
      <c r="R44" s="23" t="s">
        <v>136</v>
      </c>
    </row>
    <row r="45" spans="1:18" x14ac:dyDescent="0.2">
      <c r="A45" s="23" t="s">
        <v>2038</v>
      </c>
      <c r="B45" s="23" t="s">
        <v>2039</v>
      </c>
      <c r="C45" s="24">
        <v>9.7000000000000003E-3</v>
      </c>
      <c r="D45" s="23">
        <v>5.23</v>
      </c>
      <c r="E45" s="25">
        <v>0.40086805555555555</v>
      </c>
      <c r="I45" s="25">
        <v>0.40086805555555555</v>
      </c>
      <c r="J45" s="23">
        <v>0</v>
      </c>
      <c r="K45" s="23">
        <v>2902020800</v>
      </c>
      <c r="L45" s="23" t="s">
        <v>136</v>
      </c>
      <c r="M45" s="23" t="s">
        <v>136</v>
      </c>
      <c r="N45" s="23">
        <v>0</v>
      </c>
      <c r="O45" s="23">
        <v>7.53</v>
      </c>
      <c r="P45" s="23">
        <v>11.68</v>
      </c>
      <c r="Q45" s="23">
        <v>8.66</v>
      </c>
      <c r="R45" s="23" t="s">
        <v>136</v>
      </c>
    </row>
    <row r="46" spans="1:18" x14ac:dyDescent="0.2">
      <c r="A46" s="23" t="s">
        <v>1315</v>
      </c>
      <c r="B46" s="23" t="s">
        <v>1316</v>
      </c>
      <c r="C46" s="24">
        <v>4.6100000000000002E-2</v>
      </c>
      <c r="D46" s="23">
        <v>7.94</v>
      </c>
      <c r="E46" s="25">
        <v>0.40295138888888887</v>
      </c>
      <c r="I46" s="25">
        <v>0.40295138888888887</v>
      </c>
      <c r="J46" s="23">
        <v>0</v>
      </c>
      <c r="K46" s="23">
        <v>2777056800</v>
      </c>
      <c r="L46" s="23" t="s">
        <v>136</v>
      </c>
      <c r="M46" s="23" t="s">
        <v>136</v>
      </c>
      <c r="N46" s="23">
        <v>0</v>
      </c>
      <c r="O46" s="23">
        <v>1.1599999999999999</v>
      </c>
      <c r="P46" s="23">
        <v>63.36</v>
      </c>
      <c r="Q46" s="23">
        <v>7.03</v>
      </c>
      <c r="R46" s="23" t="s">
        <v>136</v>
      </c>
    </row>
    <row r="47" spans="1:18" x14ac:dyDescent="0.2">
      <c r="A47" s="23" t="s">
        <v>7374</v>
      </c>
      <c r="B47" s="23" t="s">
        <v>7373</v>
      </c>
      <c r="C47" s="24">
        <v>8.2699999999999996E-2</v>
      </c>
      <c r="D47" s="23">
        <v>4.58</v>
      </c>
      <c r="E47" s="25">
        <v>0.41805555555555557</v>
      </c>
      <c r="I47" s="25">
        <v>0.57204861111111116</v>
      </c>
      <c r="J47" s="23">
        <v>0</v>
      </c>
      <c r="K47" s="23">
        <v>4572681900</v>
      </c>
      <c r="L47" s="23" t="s">
        <v>136</v>
      </c>
      <c r="M47" s="23" t="s">
        <v>136</v>
      </c>
      <c r="N47" s="23">
        <v>0</v>
      </c>
      <c r="O47" s="23">
        <v>22.37</v>
      </c>
      <c r="P47" s="23">
        <v>96.52</v>
      </c>
      <c r="Q47" s="23">
        <v>17.32</v>
      </c>
      <c r="R47" s="23" t="s">
        <v>136</v>
      </c>
    </row>
    <row r="48" spans="1:18" x14ac:dyDescent="0.2">
      <c r="A48" s="23" t="s">
        <v>14154</v>
      </c>
      <c r="B48" s="23" t="s">
        <v>14153</v>
      </c>
      <c r="C48" s="24">
        <v>-0.1031</v>
      </c>
      <c r="D48" s="23">
        <v>0.87</v>
      </c>
      <c r="E48" s="23" t="s">
        <v>136</v>
      </c>
      <c r="I48" s="23" t="s">
        <v>136</v>
      </c>
      <c r="J48" s="23">
        <v>0</v>
      </c>
      <c r="K48" s="23">
        <v>7211907400</v>
      </c>
      <c r="L48" s="23" t="s">
        <v>136</v>
      </c>
      <c r="M48" s="23" t="s">
        <v>136</v>
      </c>
      <c r="N48" s="23">
        <v>0</v>
      </c>
      <c r="O48" s="23">
        <v>57.04</v>
      </c>
      <c r="P48" s="23">
        <v>33.61</v>
      </c>
      <c r="Q48" s="23">
        <v>11.96</v>
      </c>
      <c r="R48" s="23" t="s">
        <v>136</v>
      </c>
    </row>
    <row r="49" spans="1:18" x14ac:dyDescent="0.2">
      <c r="A49" s="23" t="s">
        <v>15935</v>
      </c>
      <c r="B49" s="23" t="s">
        <v>15934</v>
      </c>
      <c r="C49" s="24">
        <v>8.4400000000000003E-2</v>
      </c>
      <c r="D49" s="23">
        <v>1.67</v>
      </c>
      <c r="E49" s="25">
        <v>0.47309027777777779</v>
      </c>
      <c r="I49" s="25">
        <v>0.55138888888888893</v>
      </c>
      <c r="J49" s="23">
        <v>0</v>
      </c>
      <c r="K49" s="23">
        <v>2695014400</v>
      </c>
      <c r="L49" s="23" t="s">
        <v>136</v>
      </c>
      <c r="M49" s="23" t="s">
        <v>136</v>
      </c>
      <c r="N49" s="23">
        <v>0</v>
      </c>
      <c r="O49" s="23">
        <v>18.829999999999998</v>
      </c>
      <c r="P49" s="23">
        <v>61.83</v>
      </c>
      <c r="Q49" s="23">
        <v>8.19</v>
      </c>
      <c r="R49" s="23" t="s">
        <v>136</v>
      </c>
    </row>
    <row r="50" spans="1:18" x14ac:dyDescent="0.2">
      <c r="A50" s="23" t="s">
        <v>11655</v>
      </c>
      <c r="B50" s="23" t="s">
        <v>11654</v>
      </c>
      <c r="C50" s="24">
        <v>-8.7300000000000003E-2</v>
      </c>
      <c r="D50" s="23">
        <v>20.9</v>
      </c>
      <c r="E50" s="23" t="s">
        <v>136</v>
      </c>
      <c r="I50" s="23" t="s">
        <v>136</v>
      </c>
      <c r="J50" s="23">
        <v>0</v>
      </c>
      <c r="K50" s="23">
        <v>56424693000</v>
      </c>
      <c r="L50" s="23" t="s">
        <v>136</v>
      </c>
      <c r="M50" s="23" t="s">
        <v>136</v>
      </c>
      <c r="N50" s="23">
        <v>0</v>
      </c>
      <c r="O50" s="23">
        <v>62.35</v>
      </c>
      <c r="P50" s="23">
        <v>17.22</v>
      </c>
      <c r="Q50" s="23">
        <v>2.86</v>
      </c>
      <c r="R50" s="23" t="s">
        <v>136</v>
      </c>
    </row>
    <row r="51" spans="1:18" x14ac:dyDescent="0.2">
      <c r="A51" s="23" t="s">
        <v>7328</v>
      </c>
      <c r="B51" s="23" t="s">
        <v>7327</v>
      </c>
      <c r="C51" s="24">
        <v>3.3099999999999997E-2</v>
      </c>
      <c r="D51" s="23">
        <v>5</v>
      </c>
      <c r="E51" s="25">
        <v>0.3967013888888889</v>
      </c>
      <c r="I51" s="25">
        <v>0.3996527777777778</v>
      </c>
      <c r="J51" s="23">
        <v>0</v>
      </c>
      <c r="K51" s="23">
        <v>5618634200</v>
      </c>
      <c r="L51" s="23" t="s">
        <v>136</v>
      </c>
      <c r="M51" s="23" t="s">
        <v>136</v>
      </c>
      <c r="N51" s="23">
        <v>0</v>
      </c>
      <c r="O51" s="23">
        <v>46.76</v>
      </c>
      <c r="P51" s="23">
        <v>34.43</v>
      </c>
      <c r="Q51" s="23">
        <v>1.78</v>
      </c>
      <c r="R5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A5A8-4B87-4F72-B6CC-D36D75AE8DA5}">
  <dimension ref="A1:R48"/>
  <sheetViews>
    <sheetView topLeftCell="A19" workbookViewId="0">
      <selection activeCell="F1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17627</v>
      </c>
      <c r="F1" s="2" t="s">
        <v>2242</v>
      </c>
      <c r="G1" s="2" t="s">
        <v>2241</v>
      </c>
      <c r="H1" s="2" t="s">
        <v>2240</v>
      </c>
      <c r="I1" s="23" t="s">
        <v>17626</v>
      </c>
      <c r="J1" s="23" t="s">
        <v>17625</v>
      </c>
      <c r="K1" s="23" t="s">
        <v>31</v>
      </c>
      <c r="L1" s="23" t="s">
        <v>17624</v>
      </c>
      <c r="M1" s="23" t="s">
        <v>225</v>
      </c>
      <c r="N1" s="23" t="s">
        <v>258</v>
      </c>
      <c r="O1" s="23" t="s">
        <v>254</v>
      </c>
      <c r="P1" s="23" t="s">
        <v>17623</v>
      </c>
      <c r="Q1" s="23" t="s">
        <v>17622</v>
      </c>
      <c r="R1" s="23" t="s">
        <v>17621</v>
      </c>
    </row>
    <row r="2" spans="1:18" x14ac:dyDescent="0.2">
      <c r="A2" s="23" t="s">
        <v>6950</v>
      </c>
      <c r="B2" s="23" t="s">
        <v>6949</v>
      </c>
      <c r="C2" s="24">
        <v>0.10009999999999999</v>
      </c>
      <c r="D2" s="23">
        <v>19.12</v>
      </c>
      <c r="E2" s="25">
        <v>0.39687499999999998</v>
      </c>
      <c r="I2" s="25">
        <v>0.39826388888888886</v>
      </c>
      <c r="J2" s="23">
        <v>5</v>
      </c>
      <c r="K2" s="23">
        <v>2742296900</v>
      </c>
      <c r="L2" s="23" t="s">
        <v>17620</v>
      </c>
      <c r="M2" s="23" t="s">
        <v>226</v>
      </c>
      <c r="N2" s="23">
        <v>327685</v>
      </c>
      <c r="O2" s="23">
        <v>3.43</v>
      </c>
      <c r="P2" s="23">
        <v>97.02</v>
      </c>
      <c r="Q2" s="23">
        <v>24.6</v>
      </c>
      <c r="R2" s="23">
        <v>10.49</v>
      </c>
    </row>
    <row r="3" spans="1:18" x14ac:dyDescent="0.2">
      <c r="A3" s="23" t="s">
        <v>6248</v>
      </c>
      <c r="B3" s="23" t="s">
        <v>6247</v>
      </c>
      <c r="C3" s="24">
        <v>0.1003</v>
      </c>
      <c r="D3" s="23">
        <v>11.41</v>
      </c>
      <c r="E3" s="25">
        <v>0.39583333333333331</v>
      </c>
      <c r="I3" s="25">
        <v>0.39583333333333331</v>
      </c>
      <c r="J3" s="23">
        <v>5</v>
      </c>
      <c r="K3" s="23">
        <v>4456290500</v>
      </c>
      <c r="L3" s="23" t="s">
        <v>17619</v>
      </c>
      <c r="M3" s="23" t="s">
        <v>228</v>
      </c>
      <c r="N3" s="23">
        <v>327685</v>
      </c>
      <c r="O3" s="23">
        <v>56.2</v>
      </c>
      <c r="P3" s="23">
        <v>100</v>
      </c>
      <c r="Q3" s="23">
        <v>1.18</v>
      </c>
      <c r="R3" s="23">
        <v>377.38</v>
      </c>
    </row>
    <row r="4" spans="1:18" x14ac:dyDescent="0.2">
      <c r="A4" s="23" t="s">
        <v>1677</v>
      </c>
      <c r="B4" s="23" t="s">
        <v>1678</v>
      </c>
      <c r="C4" s="24">
        <v>9.9299999999999999E-2</v>
      </c>
      <c r="D4" s="23">
        <v>4.43</v>
      </c>
      <c r="E4" s="25">
        <v>0.39618055555555554</v>
      </c>
      <c r="I4" s="25">
        <v>0.39618055555555554</v>
      </c>
      <c r="J4" s="23">
        <v>2</v>
      </c>
      <c r="K4" s="23">
        <v>6014054800</v>
      </c>
      <c r="L4" s="23" t="s">
        <v>3338</v>
      </c>
      <c r="M4" s="23" t="s">
        <v>226</v>
      </c>
      <c r="N4" s="23">
        <v>131074</v>
      </c>
      <c r="O4" s="23">
        <v>83.75</v>
      </c>
      <c r="P4" s="23">
        <v>61.42</v>
      </c>
      <c r="Q4" s="23">
        <v>0.91</v>
      </c>
      <c r="R4" s="23">
        <v>183.35</v>
      </c>
    </row>
    <row r="5" spans="1:18" x14ac:dyDescent="0.2">
      <c r="A5" s="23" t="s">
        <v>7140</v>
      </c>
      <c r="B5" s="23" t="s">
        <v>7139</v>
      </c>
      <c r="C5" s="24">
        <v>0.1004</v>
      </c>
      <c r="D5" s="23">
        <v>11.4</v>
      </c>
      <c r="E5" s="25">
        <v>0.39583333333333331</v>
      </c>
      <c r="I5" s="25">
        <v>0.60228009259259263</v>
      </c>
      <c r="J5" s="23">
        <v>2</v>
      </c>
      <c r="K5" s="23">
        <v>2181504000</v>
      </c>
      <c r="L5" s="23" t="s">
        <v>17618</v>
      </c>
      <c r="M5" s="23" t="s">
        <v>227</v>
      </c>
      <c r="N5" s="23">
        <v>131074</v>
      </c>
      <c r="O5" s="23">
        <v>2.52</v>
      </c>
      <c r="P5" s="23">
        <v>86.05</v>
      </c>
      <c r="Q5" s="23">
        <v>7.27</v>
      </c>
      <c r="R5" s="23">
        <v>7.87</v>
      </c>
    </row>
    <row r="6" spans="1:18" x14ac:dyDescent="0.2">
      <c r="A6" s="23" t="s">
        <v>1090</v>
      </c>
      <c r="B6" s="23" t="s">
        <v>1091</v>
      </c>
      <c r="C6" s="24">
        <v>0.1011</v>
      </c>
      <c r="D6" s="23">
        <v>2.94</v>
      </c>
      <c r="E6" s="25">
        <v>0.58561342592592591</v>
      </c>
      <c r="I6" s="25">
        <v>0.58561342592592591</v>
      </c>
      <c r="J6" s="23">
        <v>2</v>
      </c>
      <c r="K6" s="23">
        <v>2505736500</v>
      </c>
      <c r="L6" s="23" t="s">
        <v>17531</v>
      </c>
      <c r="M6" s="23" t="s">
        <v>226</v>
      </c>
      <c r="N6" s="23">
        <v>131074</v>
      </c>
      <c r="O6" s="23">
        <v>37.15</v>
      </c>
      <c r="P6" s="23">
        <v>62.43</v>
      </c>
      <c r="Q6" s="23">
        <v>4.2699999999999996</v>
      </c>
      <c r="R6" s="23">
        <v>30.97</v>
      </c>
    </row>
    <row r="7" spans="1:18" x14ac:dyDescent="0.2">
      <c r="A7" s="23" t="s">
        <v>12917</v>
      </c>
      <c r="B7" s="23" t="s">
        <v>12916</v>
      </c>
      <c r="C7" s="24">
        <v>0.2</v>
      </c>
      <c r="D7" s="23">
        <v>65.400000000000006</v>
      </c>
      <c r="E7" s="25">
        <v>0.39652777777777776</v>
      </c>
      <c r="I7" s="25">
        <v>0.39652777777777776</v>
      </c>
      <c r="J7" s="23">
        <v>1</v>
      </c>
      <c r="K7" s="23">
        <v>1531341000</v>
      </c>
      <c r="L7" s="23" t="s">
        <v>17617</v>
      </c>
      <c r="M7" s="23" t="s">
        <v>227</v>
      </c>
      <c r="N7" s="23">
        <v>65537</v>
      </c>
      <c r="O7" s="23">
        <v>0.63</v>
      </c>
      <c r="P7" s="23">
        <v>100</v>
      </c>
      <c r="Q7" s="23">
        <v>17.809999999999999</v>
      </c>
      <c r="R7" s="23">
        <v>41.71</v>
      </c>
    </row>
    <row r="8" spans="1:18" x14ac:dyDescent="0.2">
      <c r="A8" s="23" t="s">
        <v>10933</v>
      </c>
      <c r="B8" s="23" t="s">
        <v>10932</v>
      </c>
      <c r="C8" s="24">
        <v>0.2001</v>
      </c>
      <c r="D8" s="23">
        <v>30.83</v>
      </c>
      <c r="E8" s="25">
        <v>0.39652777777777776</v>
      </c>
      <c r="I8" s="25">
        <v>0.39774305555555556</v>
      </c>
      <c r="J8" s="23">
        <v>1</v>
      </c>
      <c r="K8" s="23">
        <v>886559780</v>
      </c>
      <c r="L8" s="23" t="s">
        <v>17616</v>
      </c>
      <c r="M8" s="23" t="s">
        <v>226</v>
      </c>
      <c r="N8" s="23">
        <v>65537</v>
      </c>
      <c r="O8" s="23">
        <v>4.28</v>
      </c>
      <c r="P8" s="23">
        <v>87.5</v>
      </c>
      <c r="Q8" s="23">
        <v>9.98</v>
      </c>
      <c r="R8" s="23">
        <v>61.35</v>
      </c>
    </row>
    <row r="9" spans="1:18" x14ac:dyDescent="0.2">
      <c r="A9" s="23" t="s">
        <v>11146</v>
      </c>
      <c r="B9" s="23" t="s">
        <v>11145</v>
      </c>
      <c r="C9" s="24">
        <v>0.20019999999999999</v>
      </c>
      <c r="D9" s="23">
        <v>15.29</v>
      </c>
      <c r="E9" s="25">
        <v>0.41093750000000001</v>
      </c>
      <c r="I9" s="25">
        <v>0.41093750000000001</v>
      </c>
      <c r="J9" s="23">
        <v>1</v>
      </c>
      <c r="K9" s="23">
        <v>2385240000</v>
      </c>
      <c r="L9" s="23" t="s">
        <v>11144</v>
      </c>
      <c r="M9" s="23" t="s">
        <v>226</v>
      </c>
      <c r="N9" s="23">
        <v>65537</v>
      </c>
      <c r="O9" s="23">
        <v>1.84</v>
      </c>
      <c r="P9" s="23">
        <v>93.21</v>
      </c>
      <c r="Q9" s="23">
        <v>5.0199999999999996</v>
      </c>
      <c r="R9" s="23">
        <v>22.68</v>
      </c>
    </row>
    <row r="10" spans="1:18" x14ac:dyDescent="0.2">
      <c r="A10" s="23" t="s">
        <v>17615</v>
      </c>
      <c r="B10" s="23" t="s">
        <v>17614</v>
      </c>
      <c r="C10" s="24">
        <v>0.20069999999999999</v>
      </c>
      <c r="D10" s="23">
        <v>7.36</v>
      </c>
      <c r="E10" s="25">
        <v>0.42499999999999999</v>
      </c>
      <c r="I10" s="25">
        <v>0.42499999999999999</v>
      </c>
      <c r="J10" s="23">
        <v>1</v>
      </c>
      <c r="K10" s="23">
        <v>2742395300</v>
      </c>
      <c r="L10" s="23" t="s">
        <v>17613</v>
      </c>
      <c r="M10" s="23" t="s">
        <v>226</v>
      </c>
      <c r="N10" s="23">
        <v>65537</v>
      </c>
      <c r="O10" s="23">
        <v>62.19</v>
      </c>
      <c r="P10" s="23">
        <v>55.65</v>
      </c>
      <c r="Q10" s="23">
        <v>6.78</v>
      </c>
      <c r="R10" s="23">
        <v>35.4</v>
      </c>
    </row>
    <row r="11" spans="1:18" x14ac:dyDescent="0.2">
      <c r="A11" s="23" t="s">
        <v>291</v>
      </c>
      <c r="B11" s="23" t="s">
        <v>292</v>
      </c>
      <c r="C11" s="24">
        <v>9.9900000000000003E-2</v>
      </c>
      <c r="D11" s="23">
        <v>15.52</v>
      </c>
      <c r="E11" s="25">
        <v>0.47135416666666669</v>
      </c>
      <c r="I11" s="25">
        <v>0.47135416666666669</v>
      </c>
      <c r="J11" s="23">
        <v>1</v>
      </c>
      <c r="K11" s="23">
        <v>1744715100</v>
      </c>
      <c r="L11" s="23" t="s">
        <v>17612</v>
      </c>
      <c r="M11" s="23" t="s">
        <v>226</v>
      </c>
      <c r="N11" s="23">
        <v>65537</v>
      </c>
      <c r="O11" s="23">
        <v>9.16</v>
      </c>
      <c r="P11" s="23">
        <v>94.27</v>
      </c>
      <c r="Q11" s="23">
        <v>12.97</v>
      </c>
      <c r="R11" s="23">
        <v>25.1</v>
      </c>
    </row>
    <row r="12" spans="1:18" x14ac:dyDescent="0.2">
      <c r="A12" s="23" t="s">
        <v>8250</v>
      </c>
      <c r="B12" s="23" t="s">
        <v>8249</v>
      </c>
      <c r="C12" s="24">
        <v>9.9900000000000003E-2</v>
      </c>
      <c r="D12" s="23">
        <v>15.96</v>
      </c>
      <c r="E12" s="25">
        <v>0.39826388888888886</v>
      </c>
      <c r="I12" s="25">
        <v>0.39826388888888886</v>
      </c>
      <c r="J12" s="23">
        <v>1</v>
      </c>
      <c r="K12" s="23">
        <v>1473063700</v>
      </c>
      <c r="L12" s="23" t="s">
        <v>17611</v>
      </c>
      <c r="M12" s="23" t="s">
        <v>226</v>
      </c>
      <c r="N12" s="23">
        <v>65537</v>
      </c>
      <c r="O12" s="23">
        <v>17.899999999999999</v>
      </c>
      <c r="P12" s="23">
        <v>38.200000000000003</v>
      </c>
      <c r="Q12" s="23">
        <v>2.5</v>
      </c>
      <c r="R12" s="23">
        <v>91.41</v>
      </c>
    </row>
    <row r="13" spans="1:18" x14ac:dyDescent="0.2">
      <c r="A13" s="23" t="s">
        <v>1169</v>
      </c>
      <c r="B13" s="23" t="s">
        <v>1170</v>
      </c>
      <c r="C13" s="24">
        <v>0.1007</v>
      </c>
      <c r="D13" s="23">
        <v>6.34</v>
      </c>
      <c r="E13" s="25">
        <v>0.39982638888888888</v>
      </c>
      <c r="I13" s="25">
        <v>0.39982638888888888</v>
      </c>
      <c r="J13" s="23">
        <v>1</v>
      </c>
      <c r="K13" s="23">
        <v>2215449600</v>
      </c>
      <c r="L13" s="23" t="s">
        <v>17610</v>
      </c>
      <c r="M13" s="23" t="s">
        <v>226</v>
      </c>
      <c r="N13" s="23">
        <v>65537</v>
      </c>
      <c r="O13" s="23">
        <v>4.68</v>
      </c>
      <c r="P13" s="23">
        <v>20.52</v>
      </c>
      <c r="Q13" s="23">
        <v>1.43</v>
      </c>
      <c r="R13" s="23">
        <v>120.25</v>
      </c>
    </row>
    <row r="14" spans="1:18" x14ac:dyDescent="0.2">
      <c r="A14" s="23" t="s">
        <v>8425</v>
      </c>
      <c r="B14" s="23" t="s">
        <v>8424</v>
      </c>
      <c r="C14" s="24">
        <v>0.1</v>
      </c>
      <c r="D14" s="23">
        <v>9.68</v>
      </c>
      <c r="E14" s="25">
        <v>0.39583333333333331</v>
      </c>
      <c r="I14" s="25">
        <v>0.39583333333333331</v>
      </c>
      <c r="J14" s="23">
        <v>1</v>
      </c>
      <c r="K14" s="23">
        <v>12072912500</v>
      </c>
      <c r="L14" s="23" t="s">
        <v>17609</v>
      </c>
      <c r="M14" s="23" t="s">
        <v>228</v>
      </c>
      <c r="N14" s="23">
        <v>65537</v>
      </c>
      <c r="O14" s="23">
        <v>79.650000000000006</v>
      </c>
      <c r="P14" s="23">
        <v>68.37</v>
      </c>
      <c r="Q14" s="23">
        <v>0.13</v>
      </c>
      <c r="R14" s="23">
        <v>208.58</v>
      </c>
    </row>
    <row r="15" spans="1:18" x14ac:dyDescent="0.2">
      <c r="A15" s="23" t="s">
        <v>13255</v>
      </c>
      <c r="B15" s="23" t="s">
        <v>13254</v>
      </c>
      <c r="C15" s="24">
        <v>0.1002</v>
      </c>
      <c r="D15" s="23">
        <v>5.93</v>
      </c>
      <c r="E15" s="25">
        <v>0.3967013888888889</v>
      </c>
      <c r="I15" s="25">
        <v>0.3967013888888889</v>
      </c>
      <c r="J15" s="23">
        <v>1</v>
      </c>
      <c r="K15" s="23">
        <v>3654337500</v>
      </c>
      <c r="L15" s="23" t="s">
        <v>17608</v>
      </c>
      <c r="M15" s="23" t="s">
        <v>226</v>
      </c>
      <c r="N15" s="23">
        <v>65537</v>
      </c>
      <c r="O15" s="23">
        <v>24.81</v>
      </c>
      <c r="P15" s="23">
        <v>30.93</v>
      </c>
      <c r="Q15" s="23">
        <v>2.89</v>
      </c>
      <c r="R15" s="23">
        <v>28.67</v>
      </c>
    </row>
    <row r="16" spans="1:18" x14ac:dyDescent="0.2">
      <c r="A16" s="23" t="s">
        <v>427</v>
      </c>
      <c r="B16" s="23" t="s">
        <v>428</v>
      </c>
      <c r="C16" s="24">
        <v>0.1</v>
      </c>
      <c r="D16" s="23">
        <v>11.22</v>
      </c>
      <c r="E16" s="25">
        <v>0.39583333333333331</v>
      </c>
      <c r="I16" s="25">
        <v>0.40555555555555556</v>
      </c>
      <c r="J16" s="23">
        <v>1</v>
      </c>
      <c r="K16" s="23">
        <v>2324538300</v>
      </c>
      <c r="L16" s="23" t="s">
        <v>17607</v>
      </c>
      <c r="M16" s="23" t="s">
        <v>227</v>
      </c>
      <c r="N16" s="23">
        <v>65537</v>
      </c>
      <c r="O16" s="23">
        <v>20.16</v>
      </c>
      <c r="P16" s="23">
        <v>85.15</v>
      </c>
      <c r="Q16" s="23">
        <v>12.7</v>
      </c>
      <c r="R16" s="23">
        <v>7.85</v>
      </c>
    </row>
    <row r="17" spans="1:18" x14ac:dyDescent="0.2">
      <c r="A17" s="23" t="s">
        <v>363</v>
      </c>
      <c r="B17" s="23" t="s">
        <v>364</v>
      </c>
      <c r="C17" s="24">
        <v>0.1014</v>
      </c>
      <c r="D17" s="23">
        <v>3.15</v>
      </c>
      <c r="E17" s="25">
        <v>0.39583333333333331</v>
      </c>
      <c r="I17" s="25">
        <v>0.39583333333333331</v>
      </c>
      <c r="J17" s="23">
        <v>1</v>
      </c>
      <c r="K17" s="23">
        <v>824399260</v>
      </c>
      <c r="L17" s="23" t="s">
        <v>17606</v>
      </c>
      <c r="M17" s="23" t="s">
        <v>228</v>
      </c>
      <c r="N17" s="23">
        <v>65537</v>
      </c>
      <c r="O17" s="23">
        <v>31.36</v>
      </c>
      <c r="P17" s="23">
        <v>61.91</v>
      </c>
      <c r="Q17" s="23">
        <v>1.64</v>
      </c>
      <c r="R17" s="23">
        <v>181.09</v>
      </c>
    </row>
    <row r="18" spans="1:18" x14ac:dyDescent="0.2">
      <c r="A18" s="23" t="s">
        <v>7988</v>
      </c>
      <c r="B18" s="23" t="s">
        <v>7987</v>
      </c>
      <c r="C18" s="24">
        <v>9.9599999999999994E-2</v>
      </c>
      <c r="D18" s="23">
        <v>4.97</v>
      </c>
      <c r="E18" s="25">
        <v>0.4375</v>
      </c>
      <c r="I18" s="25">
        <v>0.43836805555555558</v>
      </c>
      <c r="J18" s="23">
        <v>1</v>
      </c>
      <c r="K18" s="23">
        <v>1607252400</v>
      </c>
      <c r="L18" s="23" t="s">
        <v>17605</v>
      </c>
      <c r="M18" s="23" t="s">
        <v>226</v>
      </c>
      <c r="N18" s="23">
        <v>65537</v>
      </c>
      <c r="O18" s="23">
        <v>30.64</v>
      </c>
      <c r="P18" s="23">
        <v>70.98</v>
      </c>
      <c r="Q18" s="23">
        <v>9.06</v>
      </c>
      <c r="R18" s="23">
        <v>14.68</v>
      </c>
    </row>
    <row r="19" spans="1:18" x14ac:dyDescent="0.2">
      <c r="A19" s="23" t="s">
        <v>1372</v>
      </c>
      <c r="B19" s="23" t="s">
        <v>1373</v>
      </c>
      <c r="C19" s="24">
        <v>9.9299999999999999E-2</v>
      </c>
      <c r="D19" s="23">
        <v>6.09</v>
      </c>
      <c r="E19" s="25">
        <v>0.39583333333333331</v>
      </c>
      <c r="I19" s="25">
        <v>0.39583333333333331</v>
      </c>
      <c r="J19" s="23">
        <v>1</v>
      </c>
      <c r="K19" s="23">
        <v>2180220000</v>
      </c>
      <c r="L19" s="23" t="s">
        <v>17604</v>
      </c>
      <c r="M19" s="23" t="s">
        <v>228</v>
      </c>
      <c r="N19" s="23">
        <v>65537</v>
      </c>
      <c r="O19" s="23">
        <v>61.57</v>
      </c>
      <c r="P19" s="23">
        <v>79.05</v>
      </c>
      <c r="Q19" s="23">
        <v>0.38</v>
      </c>
      <c r="R19" s="23">
        <v>337.52</v>
      </c>
    </row>
    <row r="20" spans="1:18" x14ac:dyDescent="0.2">
      <c r="A20" s="23" t="s">
        <v>7864</v>
      </c>
      <c r="B20" s="23" t="s">
        <v>7863</v>
      </c>
      <c r="C20" s="24">
        <v>0.1009</v>
      </c>
      <c r="D20" s="23">
        <v>4.91</v>
      </c>
      <c r="E20" s="25">
        <v>0.546875</v>
      </c>
      <c r="I20" s="25">
        <v>0.546875</v>
      </c>
      <c r="J20" s="23">
        <v>1</v>
      </c>
      <c r="K20" s="23">
        <v>5650906800</v>
      </c>
      <c r="L20" s="23" t="s">
        <v>17603</v>
      </c>
      <c r="M20" s="23" t="s">
        <v>226</v>
      </c>
      <c r="N20" s="23">
        <v>65537</v>
      </c>
      <c r="O20" s="23">
        <v>24.45</v>
      </c>
      <c r="P20" s="23">
        <v>52.92</v>
      </c>
      <c r="Q20" s="23">
        <v>4.47</v>
      </c>
      <c r="R20" s="23">
        <v>12.22</v>
      </c>
    </row>
    <row r="21" spans="1:18" x14ac:dyDescent="0.2">
      <c r="A21" s="23" t="s">
        <v>2112</v>
      </c>
      <c r="B21" s="23" t="s">
        <v>4488</v>
      </c>
      <c r="C21" s="24">
        <v>0.1004</v>
      </c>
      <c r="D21" s="23">
        <v>10.96</v>
      </c>
      <c r="E21" s="25">
        <v>0.59307870370370375</v>
      </c>
      <c r="H21" s="2" t="e">
        <f t="shared" ref="H21" si="0">AVERAGE((G21-F21)*100/G21)</f>
        <v>#DIV/0!</v>
      </c>
      <c r="I21" s="25">
        <v>0.60245370370370366</v>
      </c>
      <c r="J21" s="23">
        <v>1</v>
      </c>
      <c r="K21" s="23">
        <v>1384117500</v>
      </c>
      <c r="L21" s="23" t="s">
        <v>17602</v>
      </c>
      <c r="M21" s="23" t="s">
        <v>226</v>
      </c>
      <c r="N21" s="23">
        <v>65537</v>
      </c>
      <c r="O21" s="23">
        <v>31.13</v>
      </c>
      <c r="P21" s="23">
        <v>79.709999999999994</v>
      </c>
      <c r="Q21" s="23">
        <v>11.05</v>
      </c>
      <c r="R21" s="23">
        <v>13.86</v>
      </c>
    </row>
    <row r="22" spans="1:18" x14ac:dyDescent="0.2">
      <c r="A22" s="23" t="s">
        <v>1219</v>
      </c>
      <c r="B22" s="23" t="s">
        <v>1220</v>
      </c>
      <c r="C22" s="24">
        <v>9.9599999999999994E-2</v>
      </c>
      <c r="D22" s="23">
        <v>8.5</v>
      </c>
      <c r="E22" s="25">
        <v>0.40486111111111112</v>
      </c>
      <c r="I22" s="25">
        <v>0.40486111111111112</v>
      </c>
      <c r="J22" s="23">
        <v>1</v>
      </c>
      <c r="K22" s="23">
        <v>1864560000</v>
      </c>
      <c r="L22" s="23" t="s">
        <v>17296</v>
      </c>
      <c r="M22" s="23" t="s">
        <v>226</v>
      </c>
      <c r="N22" s="23">
        <v>65537</v>
      </c>
      <c r="O22" s="23">
        <v>66.58</v>
      </c>
      <c r="P22" s="23">
        <v>36.06</v>
      </c>
      <c r="Q22" s="23">
        <v>3.84</v>
      </c>
      <c r="R22" s="23">
        <v>37.26</v>
      </c>
    </row>
    <row r="23" spans="1:18" x14ac:dyDescent="0.2">
      <c r="A23" s="23" t="s">
        <v>582</v>
      </c>
      <c r="B23" s="23" t="s">
        <v>583</v>
      </c>
      <c r="C23" s="24">
        <v>0.1004</v>
      </c>
      <c r="D23" s="23">
        <v>7.34</v>
      </c>
      <c r="E23" s="25">
        <v>0.42031249999999998</v>
      </c>
      <c r="H23" s="2" t="e">
        <f t="shared" ref="H23" si="1">AVERAGE((G23-F23)*100/G23)</f>
        <v>#DIV/0!</v>
      </c>
      <c r="I23" s="25">
        <v>0.42031249999999998</v>
      </c>
      <c r="J23" s="23">
        <v>1</v>
      </c>
      <c r="K23" s="23">
        <v>2115888800</v>
      </c>
      <c r="L23" s="23" t="s">
        <v>17601</v>
      </c>
      <c r="M23" s="23" t="s">
        <v>226</v>
      </c>
      <c r="N23" s="23">
        <v>65537</v>
      </c>
      <c r="O23" s="23">
        <v>33.11</v>
      </c>
      <c r="P23" s="23">
        <v>47.71</v>
      </c>
      <c r="Q23" s="23">
        <v>4.6500000000000004</v>
      </c>
      <c r="R23" s="23">
        <v>57.39</v>
      </c>
    </row>
    <row r="24" spans="1:18" x14ac:dyDescent="0.2">
      <c r="A24" s="23" t="s">
        <v>7598</v>
      </c>
      <c r="B24" s="23" t="s">
        <v>7597</v>
      </c>
      <c r="C24" s="24">
        <v>9.9500000000000005E-2</v>
      </c>
      <c r="D24" s="23">
        <v>6.85</v>
      </c>
      <c r="E24" s="25">
        <v>0.43333333333333335</v>
      </c>
      <c r="I24" s="25">
        <v>0.43333333333333335</v>
      </c>
      <c r="J24" s="23">
        <v>1</v>
      </c>
      <c r="K24" s="23">
        <v>3789354200</v>
      </c>
      <c r="L24" s="23" t="s">
        <v>17600</v>
      </c>
      <c r="M24" s="23" t="s">
        <v>226</v>
      </c>
      <c r="N24" s="23">
        <v>65537</v>
      </c>
      <c r="O24" s="23">
        <v>29.15</v>
      </c>
      <c r="P24" s="23">
        <v>17.559999999999999</v>
      </c>
      <c r="Q24" s="23">
        <v>1.45</v>
      </c>
      <c r="R24" s="23">
        <v>18.489999999999998</v>
      </c>
    </row>
    <row r="25" spans="1:18" x14ac:dyDescent="0.2">
      <c r="A25" s="23" t="s">
        <v>1465</v>
      </c>
      <c r="B25" s="23" t="s">
        <v>1466</v>
      </c>
      <c r="C25" s="24">
        <v>0.10009999999999999</v>
      </c>
      <c r="D25" s="23">
        <v>7.36</v>
      </c>
      <c r="E25" s="25">
        <v>0.58405092592592589</v>
      </c>
      <c r="I25" s="25">
        <v>0.58405092592592589</v>
      </c>
      <c r="J25" s="23">
        <v>1</v>
      </c>
      <c r="K25" s="23">
        <v>1750556200</v>
      </c>
      <c r="L25" s="23" t="s">
        <v>17599</v>
      </c>
      <c r="M25" s="23" t="s">
        <v>226</v>
      </c>
      <c r="N25" s="23">
        <v>65537</v>
      </c>
      <c r="O25" s="23">
        <v>23.56</v>
      </c>
      <c r="P25" s="23">
        <v>19.23</v>
      </c>
      <c r="Q25" s="23">
        <v>3.55</v>
      </c>
      <c r="R25" s="23">
        <v>17.88</v>
      </c>
    </row>
    <row r="26" spans="1:18" x14ac:dyDescent="0.2">
      <c r="A26" s="23" t="s">
        <v>1429</v>
      </c>
      <c r="B26" s="23" t="s">
        <v>1430</v>
      </c>
      <c r="C26" s="24">
        <v>0.10009999999999999</v>
      </c>
      <c r="D26" s="23">
        <v>27.69</v>
      </c>
      <c r="E26" s="25">
        <v>0.39618055555555554</v>
      </c>
      <c r="H26" s="2" t="e">
        <f t="shared" ref="H26:H27" si="2">AVERAGE((G26-F26)*100/G26)</f>
        <v>#DIV/0!</v>
      </c>
      <c r="I26" s="25">
        <v>0.42430555555555555</v>
      </c>
      <c r="J26" s="23">
        <v>1</v>
      </c>
      <c r="K26" s="23">
        <v>1447588300</v>
      </c>
      <c r="L26" s="23" t="s">
        <v>17598</v>
      </c>
      <c r="M26" s="23" t="s">
        <v>226</v>
      </c>
      <c r="N26" s="23">
        <v>65537</v>
      </c>
      <c r="O26" s="23">
        <v>31.92</v>
      </c>
      <c r="P26" s="23">
        <v>74.319999999999993</v>
      </c>
      <c r="Q26" s="23">
        <v>9.81</v>
      </c>
      <c r="R26" s="23">
        <v>11.6</v>
      </c>
    </row>
    <row r="27" spans="1:18" x14ac:dyDescent="0.2">
      <c r="A27" s="23" t="s">
        <v>11875</v>
      </c>
      <c r="B27" s="23" t="s">
        <v>11874</v>
      </c>
      <c r="C27" s="24">
        <v>9.98E-2</v>
      </c>
      <c r="D27" s="23">
        <v>11.79</v>
      </c>
      <c r="E27" s="25">
        <v>0.39583333333333331</v>
      </c>
      <c r="H27" s="2" t="e">
        <f t="shared" si="2"/>
        <v>#DIV/0!</v>
      </c>
      <c r="I27" s="25">
        <v>0.55763888888888891</v>
      </c>
      <c r="J27" s="23">
        <v>1</v>
      </c>
      <c r="K27" s="23">
        <v>10465076300</v>
      </c>
      <c r="L27" s="23" t="s">
        <v>17597</v>
      </c>
      <c r="M27" s="23" t="s">
        <v>227</v>
      </c>
      <c r="N27" s="23">
        <v>65537</v>
      </c>
      <c r="O27" s="23">
        <v>69.31</v>
      </c>
      <c r="P27" s="23">
        <v>88.44</v>
      </c>
      <c r="Q27" s="23">
        <v>3.28</v>
      </c>
      <c r="R27" s="23">
        <v>3.42</v>
      </c>
    </row>
    <row r="28" spans="1:18" x14ac:dyDescent="0.2">
      <c r="A28" s="23" t="s">
        <v>4961</v>
      </c>
      <c r="B28" s="23" t="s">
        <v>4960</v>
      </c>
      <c r="C28" s="24">
        <v>0.10009999999999999</v>
      </c>
      <c r="D28" s="23">
        <v>18.13</v>
      </c>
      <c r="E28" s="25">
        <v>0.47395833333333331</v>
      </c>
      <c r="I28" s="25">
        <v>0.47395833333333331</v>
      </c>
      <c r="J28" s="23">
        <v>1</v>
      </c>
      <c r="K28" s="23">
        <v>1067494400</v>
      </c>
      <c r="L28" s="23" t="s">
        <v>14451</v>
      </c>
      <c r="M28" s="23" t="s">
        <v>226</v>
      </c>
      <c r="N28" s="23">
        <v>65537</v>
      </c>
      <c r="O28" s="23">
        <v>0.96</v>
      </c>
      <c r="P28" s="23">
        <v>62.08</v>
      </c>
      <c r="Q28" s="23">
        <v>13.18</v>
      </c>
      <c r="R28" s="23">
        <v>51.22</v>
      </c>
    </row>
    <row r="29" spans="1:18" x14ac:dyDescent="0.2">
      <c r="A29" s="23" t="s">
        <v>7526</v>
      </c>
      <c r="B29" s="23" t="s">
        <v>7525</v>
      </c>
      <c r="C29" s="24">
        <v>0.1</v>
      </c>
      <c r="D29" s="23">
        <v>14.85</v>
      </c>
      <c r="E29" s="25">
        <v>0.42934027777777778</v>
      </c>
      <c r="I29" s="25">
        <v>0.42934027777777778</v>
      </c>
      <c r="J29" s="23">
        <v>1</v>
      </c>
      <c r="K29" s="23">
        <v>11627932500</v>
      </c>
      <c r="L29" s="23" t="s">
        <v>17596</v>
      </c>
      <c r="M29" s="23" t="s">
        <v>226</v>
      </c>
      <c r="N29" s="23">
        <v>65537</v>
      </c>
      <c r="O29" s="23">
        <v>53.32</v>
      </c>
      <c r="P29" s="23">
        <v>99.96</v>
      </c>
      <c r="Q29" s="23">
        <v>4.71</v>
      </c>
      <c r="R29" s="23">
        <v>6.03</v>
      </c>
    </row>
    <row r="30" spans="1:18" x14ac:dyDescent="0.2">
      <c r="A30" s="23" t="s">
        <v>7328</v>
      </c>
      <c r="B30" s="23" t="s">
        <v>7327</v>
      </c>
      <c r="C30" s="24">
        <v>0.1</v>
      </c>
      <c r="D30" s="23">
        <v>4.84</v>
      </c>
      <c r="E30" s="25">
        <v>0.3972222222222222</v>
      </c>
      <c r="I30" s="25">
        <v>0.3972222222222222</v>
      </c>
      <c r="J30" s="23">
        <v>1</v>
      </c>
      <c r="K30" s="23">
        <v>5438837900</v>
      </c>
      <c r="L30" s="23" t="s">
        <v>16518</v>
      </c>
      <c r="M30" s="23" t="s">
        <v>226</v>
      </c>
      <c r="N30" s="23">
        <v>65537</v>
      </c>
      <c r="O30" s="23">
        <v>46.76</v>
      </c>
      <c r="P30" s="23">
        <v>27.52</v>
      </c>
      <c r="Q30" s="23">
        <v>0.2</v>
      </c>
      <c r="R30" s="23">
        <v>131.88999999999999</v>
      </c>
    </row>
    <row r="31" spans="1:18" x14ac:dyDescent="0.2">
      <c r="A31" s="23" t="s">
        <v>10907</v>
      </c>
      <c r="B31" s="23" t="s">
        <v>10906</v>
      </c>
      <c r="C31" s="24">
        <v>0.15859999999999999</v>
      </c>
      <c r="D31" s="23">
        <v>50.11</v>
      </c>
      <c r="E31" s="25">
        <v>0.40190972222222221</v>
      </c>
      <c r="F31" s="2">
        <v>51.9</v>
      </c>
      <c r="G31" s="2">
        <v>47.38</v>
      </c>
      <c r="H31" s="2">
        <f t="shared" ref="H31" si="3">AVERAGE((G31-F31)*100/G31)</f>
        <v>-9.5398902490502238</v>
      </c>
      <c r="I31" s="25">
        <v>0.421875</v>
      </c>
      <c r="J31" s="23">
        <v>0</v>
      </c>
      <c r="K31" s="23">
        <v>1215807300</v>
      </c>
      <c r="L31" s="23" t="s">
        <v>136</v>
      </c>
      <c r="M31" s="23" t="s">
        <v>136</v>
      </c>
      <c r="N31" s="23">
        <v>0</v>
      </c>
      <c r="O31" s="23">
        <v>16.48</v>
      </c>
      <c r="P31" s="23">
        <v>85.99</v>
      </c>
      <c r="Q31" s="23">
        <v>39.15</v>
      </c>
      <c r="R31" s="23" t="s">
        <v>136</v>
      </c>
    </row>
    <row r="32" spans="1:18" x14ac:dyDescent="0.2">
      <c r="A32" s="23" t="s">
        <v>17595</v>
      </c>
      <c r="B32" s="23" t="s">
        <v>17594</v>
      </c>
      <c r="C32" s="24">
        <v>0.1855</v>
      </c>
      <c r="D32" s="23">
        <v>17.64</v>
      </c>
      <c r="E32" s="25">
        <v>0.44826388888888891</v>
      </c>
      <c r="I32" s="25">
        <v>0.44826388888888891</v>
      </c>
      <c r="J32" s="23">
        <v>0</v>
      </c>
      <c r="K32" s="23">
        <v>3815115600</v>
      </c>
      <c r="L32" s="23" t="s">
        <v>136</v>
      </c>
      <c r="M32" s="23" t="s">
        <v>136</v>
      </c>
      <c r="N32" s="23">
        <v>0</v>
      </c>
      <c r="O32" s="23">
        <v>57.44</v>
      </c>
      <c r="P32" s="23">
        <v>99.69</v>
      </c>
      <c r="Q32" s="23">
        <v>12.45</v>
      </c>
      <c r="R32" s="23" t="s">
        <v>136</v>
      </c>
    </row>
    <row r="33" spans="1:18" x14ac:dyDescent="0.2">
      <c r="A33" s="23" t="s">
        <v>640</v>
      </c>
      <c r="B33" s="23" t="s">
        <v>641</v>
      </c>
      <c r="C33" s="24">
        <v>4.1799999999999997E-2</v>
      </c>
      <c r="D33" s="23">
        <v>32.369999999999997</v>
      </c>
      <c r="E33" s="25">
        <v>0.40312500000000001</v>
      </c>
      <c r="F33" s="2">
        <v>34.18</v>
      </c>
      <c r="G33" s="2">
        <v>32.700000000000003</v>
      </c>
      <c r="H33" s="2">
        <f t="shared" ref="H33:H35" si="4">AVERAGE((G33-F33)*100/G33)</f>
        <v>-4.5259938837920393</v>
      </c>
      <c r="I33" s="25">
        <v>0.40312500000000001</v>
      </c>
      <c r="J33" s="23">
        <v>0</v>
      </c>
      <c r="K33" s="23">
        <v>2001593500</v>
      </c>
      <c r="L33" s="23" t="s">
        <v>136</v>
      </c>
      <c r="M33" s="23" t="s">
        <v>136</v>
      </c>
      <c r="N33" s="23">
        <v>0</v>
      </c>
      <c r="O33" s="23">
        <v>13.84</v>
      </c>
      <c r="P33" s="23">
        <v>73.06</v>
      </c>
      <c r="Q33" s="23">
        <v>14.67</v>
      </c>
      <c r="R33" s="23" t="s">
        <v>136</v>
      </c>
    </row>
    <row r="34" spans="1:18" x14ac:dyDescent="0.2">
      <c r="A34" s="23" t="s">
        <v>834</v>
      </c>
      <c r="B34" s="23" t="s">
        <v>835</v>
      </c>
      <c r="C34" s="24">
        <v>-9.98E-2</v>
      </c>
      <c r="D34" s="23">
        <v>19.57</v>
      </c>
      <c r="E34" s="23" t="s">
        <v>136</v>
      </c>
      <c r="I34" s="23" t="s">
        <v>136</v>
      </c>
      <c r="J34" s="23">
        <v>0</v>
      </c>
      <c r="K34" s="23">
        <v>2256910300</v>
      </c>
      <c r="L34" s="23" t="s">
        <v>136</v>
      </c>
      <c r="M34" s="23" t="s">
        <v>136</v>
      </c>
      <c r="N34" s="23">
        <v>0</v>
      </c>
      <c r="O34" s="23">
        <v>68.38</v>
      </c>
      <c r="P34" s="23">
        <v>46.9</v>
      </c>
      <c r="Q34" s="23">
        <v>9.61</v>
      </c>
      <c r="R34" s="23" t="s">
        <v>136</v>
      </c>
    </row>
    <row r="35" spans="1:18" x14ac:dyDescent="0.2">
      <c r="A35" s="23" t="s">
        <v>184</v>
      </c>
      <c r="B35" s="23" t="s">
        <v>185</v>
      </c>
      <c r="C35" s="24">
        <v>7.8899999999999998E-2</v>
      </c>
      <c r="D35" s="23">
        <v>30.64</v>
      </c>
      <c r="E35" s="25">
        <v>0.40729166666666666</v>
      </c>
      <c r="F35" s="2">
        <v>31.24</v>
      </c>
      <c r="G35" s="2">
        <v>31.34</v>
      </c>
      <c r="H35" s="2">
        <f t="shared" si="4"/>
        <v>0.31908104658583736</v>
      </c>
      <c r="I35" s="25">
        <v>0.40729166666666666</v>
      </c>
      <c r="J35" s="23">
        <v>0</v>
      </c>
      <c r="K35" s="23">
        <v>4845965100</v>
      </c>
      <c r="L35" s="23" t="s">
        <v>136</v>
      </c>
      <c r="M35" s="23" t="s">
        <v>136</v>
      </c>
      <c r="N35" s="23">
        <v>0</v>
      </c>
      <c r="O35" s="23">
        <v>20.25</v>
      </c>
      <c r="P35" s="23">
        <v>79.95</v>
      </c>
      <c r="Q35" s="23">
        <v>28.34</v>
      </c>
      <c r="R35" s="23" t="s">
        <v>136</v>
      </c>
    </row>
    <row r="36" spans="1:18" x14ac:dyDescent="0.2">
      <c r="A36" s="23" t="s">
        <v>13183</v>
      </c>
      <c r="B36" s="23" t="s">
        <v>13182</v>
      </c>
      <c r="C36" s="24">
        <v>-9.9699999999999997E-2</v>
      </c>
      <c r="D36" s="23">
        <v>13.01</v>
      </c>
      <c r="E36" s="23" t="s">
        <v>136</v>
      </c>
      <c r="I36" s="23" t="s">
        <v>136</v>
      </c>
      <c r="J36" s="23">
        <v>0</v>
      </c>
      <c r="K36" s="23">
        <v>4105988300</v>
      </c>
      <c r="L36" s="23" t="s">
        <v>136</v>
      </c>
      <c r="M36" s="23" t="s">
        <v>136</v>
      </c>
      <c r="N36" s="23">
        <v>0</v>
      </c>
      <c r="O36" s="23">
        <v>42.41</v>
      </c>
      <c r="P36" s="23">
        <v>5.26</v>
      </c>
      <c r="Q36" s="23">
        <v>4.8</v>
      </c>
      <c r="R36" s="23" t="s">
        <v>136</v>
      </c>
    </row>
    <row r="37" spans="1:18" x14ac:dyDescent="0.2">
      <c r="A37" s="23" t="s">
        <v>8714</v>
      </c>
      <c r="B37" s="23" t="s">
        <v>8713</v>
      </c>
      <c r="C37" s="24">
        <v>6.3200000000000006E-2</v>
      </c>
      <c r="D37" s="23">
        <v>8.58</v>
      </c>
      <c r="E37" s="25">
        <v>0.41371527777777778</v>
      </c>
      <c r="I37" s="25">
        <v>0.41371527777777778</v>
      </c>
      <c r="J37" s="23">
        <v>0</v>
      </c>
      <c r="K37" s="23">
        <v>12801751700</v>
      </c>
      <c r="L37" s="23" t="s">
        <v>136</v>
      </c>
      <c r="M37" s="23" t="s">
        <v>136</v>
      </c>
      <c r="N37" s="23">
        <v>0</v>
      </c>
      <c r="O37" s="23">
        <v>63.27</v>
      </c>
      <c r="P37" s="23">
        <v>46.35</v>
      </c>
      <c r="Q37" s="23">
        <v>2.88</v>
      </c>
      <c r="R37" s="23" t="s">
        <v>136</v>
      </c>
    </row>
    <row r="38" spans="1:18" x14ac:dyDescent="0.2">
      <c r="A38" s="23" t="s">
        <v>8082</v>
      </c>
      <c r="B38" s="23" t="s">
        <v>8081</v>
      </c>
      <c r="C38" s="24">
        <v>6.8599999999999994E-2</v>
      </c>
      <c r="D38" s="23">
        <v>1.87</v>
      </c>
      <c r="E38" s="25">
        <v>0.39982638888888888</v>
      </c>
      <c r="I38" s="25">
        <v>0.42499999999999999</v>
      </c>
      <c r="J38" s="23">
        <v>0</v>
      </c>
      <c r="K38" s="23">
        <v>2125068000</v>
      </c>
      <c r="L38" s="23" t="s">
        <v>136</v>
      </c>
      <c r="M38" s="23" t="s">
        <v>136</v>
      </c>
      <c r="N38" s="23">
        <v>0</v>
      </c>
      <c r="O38" s="23">
        <v>27.63</v>
      </c>
      <c r="P38" s="23">
        <v>29.98</v>
      </c>
      <c r="Q38" s="23">
        <v>7.73</v>
      </c>
      <c r="R38" s="23" t="s">
        <v>136</v>
      </c>
    </row>
    <row r="39" spans="1:18" x14ac:dyDescent="0.2">
      <c r="A39" s="23" t="s">
        <v>6506</v>
      </c>
      <c r="B39" s="23" t="s">
        <v>6505</v>
      </c>
      <c r="C39" s="24">
        <v>-0.10009999999999999</v>
      </c>
      <c r="D39" s="23">
        <v>17.98</v>
      </c>
      <c r="E39" s="23" t="s">
        <v>136</v>
      </c>
      <c r="I39" s="23" t="s">
        <v>136</v>
      </c>
      <c r="J39" s="23">
        <v>0</v>
      </c>
      <c r="K39" s="23">
        <v>11151492400</v>
      </c>
      <c r="L39" s="23" t="s">
        <v>136</v>
      </c>
      <c r="M39" s="23" t="s">
        <v>136</v>
      </c>
      <c r="N39" s="23">
        <v>0</v>
      </c>
      <c r="O39" s="23">
        <v>43.58</v>
      </c>
      <c r="P39" s="23">
        <v>0</v>
      </c>
      <c r="Q39" s="23">
        <v>2.7</v>
      </c>
      <c r="R39" s="23" t="s">
        <v>136</v>
      </c>
    </row>
    <row r="40" spans="1:18" x14ac:dyDescent="0.2">
      <c r="A40" s="23" t="s">
        <v>950</v>
      </c>
      <c r="B40" s="23" t="s">
        <v>951</v>
      </c>
      <c r="C40" s="24">
        <v>5.5199999999999999E-2</v>
      </c>
      <c r="D40" s="23">
        <v>8.41</v>
      </c>
      <c r="E40" s="25">
        <v>0.59637731481481482</v>
      </c>
      <c r="F40" s="2">
        <v>8.77</v>
      </c>
      <c r="G40" s="2">
        <v>8.16</v>
      </c>
      <c r="H40" s="2">
        <f t="shared" ref="H40" si="5">AVERAGE((G40-F40)*100/G40)</f>
        <v>-7.4754901960784244</v>
      </c>
      <c r="I40" s="25">
        <v>0.59811342592592598</v>
      </c>
      <c r="J40" s="23">
        <v>0</v>
      </c>
      <c r="K40" s="23">
        <v>3047891600</v>
      </c>
      <c r="L40" s="23" t="s">
        <v>136</v>
      </c>
      <c r="M40" s="23" t="s">
        <v>136</v>
      </c>
      <c r="N40" s="23">
        <v>0</v>
      </c>
      <c r="O40" s="23">
        <v>53.74</v>
      </c>
      <c r="P40" s="23">
        <v>34.31</v>
      </c>
      <c r="Q40" s="23">
        <v>3.97</v>
      </c>
      <c r="R40" s="23" t="s">
        <v>136</v>
      </c>
    </row>
    <row r="41" spans="1:18" x14ac:dyDescent="0.2">
      <c r="A41" s="23" t="s">
        <v>126</v>
      </c>
      <c r="B41" s="23" t="s">
        <v>127</v>
      </c>
      <c r="C41" s="24">
        <v>-9.9900000000000003E-2</v>
      </c>
      <c r="D41" s="23">
        <v>25.94</v>
      </c>
      <c r="E41" s="23" t="s">
        <v>136</v>
      </c>
      <c r="I41" s="23" t="s">
        <v>136</v>
      </c>
      <c r="J41" s="23">
        <v>0</v>
      </c>
      <c r="K41" s="23">
        <v>6849952100</v>
      </c>
      <c r="L41" s="23" t="s">
        <v>136</v>
      </c>
      <c r="M41" s="23" t="s">
        <v>136</v>
      </c>
      <c r="N41" s="23">
        <v>0</v>
      </c>
      <c r="O41" s="23">
        <v>19.46</v>
      </c>
      <c r="P41" s="23">
        <v>9.0500000000000007</v>
      </c>
      <c r="Q41" s="23">
        <v>5</v>
      </c>
      <c r="R41" s="23" t="s">
        <v>136</v>
      </c>
    </row>
    <row r="42" spans="1:18" x14ac:dyDescent="0.2">
      <c r="A42" s="23" t="s">
        <v>203</v>
      </c>
      <c r="B42" s="23" t="s">
        <v>202</v>
      </c>
      <c r="C42" s="24">
        <v>4.9099999999999998E-2</v>
      </c>
      <c r="D42" s="23">
        <v>11.53</v>
      </c>
      <c r="E42" s="25">
        <v>0.59915509259259259</v>
      </c>
      <c r="F42" s="2">
        <v>12.08</v>
      </c>
      <c r="G42" s="2">
        <v>11.06</v>
      </c>
      <c r="H42" s="2">
        <f t="shared" ref="H42" si="6">AVERAGE((G42-F42)*100/G42)</f>
        <v>-9.2224231464737745</v>
      </c>
      <c r="I42" s="25">
        <v>0.59915509259259259</v>
      </c>
      <c r="J42" s="23">
        <v>0</v>
      </c>
      <c r="K42" s="23">
        <v>1830458900</v>
      </c>
      <c r="L42" s="23" t="s">
        <v>136</v>
      </c>
      <c r="M42" s="23" t="s">
        <v>136</v>
      </c>
      <c r="N42" s="23">
        <v>0</v>
      </c>
      <c r="O42" s="23">
        <v>49.16</v>
      </c>
      <c r="P42" s="23">
        <v>20.63</v>
      </c>
      <c r="Q42" s="23">
        <v>2.91</v>
      </c>
      <c r="R42" s="23" t="s">
        <v>136</v>
      </c>
    </row>
    <row r="43" spans="1:18" x14ac:dyDescent="0.2">
      <c r="A43" s="23" t="s">
        <v>1965</v>
      </c>
      <c r="B43" s="23" t="s">
        <v>12508</v>
      </c>
      <c r="C43" s="24">
        <v>-0.1003</v>
      </c>
      <c r="D43" s="23">
        <v>3.05</v>
      </c>
      <c r="E43" s="23" t="s">
        <v>136</v>
      </c>
      <c r="I43" s="23" t="s">
        <v>136</v>
      </c>
      <c r="J43" s="23">
        <v>0</v>
      </c>
      <c r="K43" s="23">
        <v>5621039200</v>
      </c>
      <c r="L43" s="23" t="s">
        <v>136</v>
      </c>
      <c r="M43" s="23" t="s">
        <v>136</v>
      </c>
      <c r="N43" s="23">
        <v>0</v>
      </c>
      <c r="O43" s="23">
        <v>59.49</v>
      </c>
      <c r="P43" s="23">
        <v>0.15</v>
      </c>
      <c r="Q43" s="23">
        <v>1.5</v>
      </c>
      <c r="R43" s="23" t="s">
        <v>136</v>
      </c>
    </row>
    <row r="44" spans="1:18" x14ac:dyDescent="0.2">
      <c r="A44" s="23" t="s">
        <v>6595</v>
      </c>
      <c r="B44" s="23" t="s">
        <v>6594</v>
      </c>
      <c r="C44" s="24">
        <v>-2.5999999999999999E-3</v>
      </c>
      <c r="D44" s="23">
        <v>3.87</v>
      </c>
      <c r="E44" s="25">
        <v>0.39583333333333331</v>
      </c>
      <c r="I44" s="25">
        <v>0.39774305555555556</v>
      </c>
      <c r="J44" s="23">
        <v>0</v>
      </c>
      <c r="K44" s="23">
        <v>3560957700</v>
      </c>
      <c r="L44" s="23" t="s">
        <v>136</v>
      </c>
      <c r="M44" s="23" t="s">
        <v>136</v>
      </c>
      <c r="N44" s="23">
        <v>0</v>
      </c>
      <c r="O44" s="23">
        <v>68.790000000000006</v>
      </c>
      <c r="P44" s="23">
        <v>34.85</v>
      </c>
      <c r="Q44" s="23">
        <v>7.46</v>
      </c>
      <c r="R44" s="23" t="s">
        <v>136</v>
      </c>
    </row>
    <row r="45" spans="1:18" x14ac:dyDescent="0.2">
      <c r="A45" s="23" t="s">
        <v>15242</v>
      </c>
      <c r="B45" s="23" t="s">
        <v>15241</v>
      </c>
      <c r="C45" s="24">
        <v>7.2999999999999995E-2</v>
      </c>
      <c r="D45" s="23">
        <v>5.73</v>
      </c>
      <c r="E45" s="25">
        <v>0.46232638888888888</v>
      </c>
      <c r="I45" s="25">
        <v>0.46232638888888888</v>
      </c>
      <c r="J45" s="23">
        <v>0</v>
      </c>
      <c r="K45" s="23">
        <v>17892895000</v>
      </c>
      <c r="L45" s="23" t="s">
        <v>136</v>
      </c>
      <c r="M45" s="23" t="s">
        <v>136</v>
      </c>
      <c r="N45" s="23">
        <v>0</v>
      </c>
      <c r="O45" s="23">
        <v>21.12</v>
      </c>
      <c r="P45" s="23">
        <v>97.1</v>
      </c>
      <c r="Q45" s="23">
        <v>14.51</v>
      </c>
      <c r="R45" s="23" t="s">
        <v>136</v>
      </c>
    </row>
    <row r="46" spans="1:18" x14ac:dyDescent="0.2">
      <c r="A46" s="23" t="s">
        <v>91</v>
      </c>
      <c r="B46" s="23" t="s">
        <v>92</v>
      </c>
      <c r="C46" s="24">
        <v>-1.7600000000000001E-2</v>
      </c>
      <c r="D46" s="23">
        <v>8.9499999999999993</v>
      </c>
      <c r="E46" s="25">
        <v>0.40642361111111114</v>
      </c>
      <c r="I46" s="25">
        <v>0.40642361111111114</v>
      </c>
      <c r="J46" s="23">
        <v>0</v>
      </c>
      <c r="K46" s="23">
        <v>6417574400</v>
      </c>
      <c r="L46" s="23" t="s">
        <v>136</v>
      </c>
      <c r="M46" s="23" t="s">
        <v>136</v>
      </c>
      <c r="N46" s="23">
        <v>0</v>
      </c>
      <c r="O46" s="23">
        <v>53.14</v>
      </c>
      <c r="P46" s="23">
        <v>69.69</v>
      </c>
      <c r="Q46" s="23">
        <v>21.03</v>
      </c>
      <c r="R46" s="23" t="s">
        <v>136</v>
      </c>
    </row>
    <row r="47" spans="1:18" x14ac:dyDescent="0.2">
      <c r="A47" s="23" t="s">
        <v>12882</v>
      </c>
      <c r="B47" s="23" t="s">
        <v>12881</v>
      </c>
      <c r="C47" s="24">
        <v>5.9499999999999997E-2</v>
      </c>
      <c r="D47" s="23">
        <v>4.45</v>
      </c>
      <c r="E47" s="25">
        <v>0.40399305555555554</v>
      </c>
      <c r="I47" s="25">
        <v>0.4050347222222222</v>
      </c>
      <c r="J47" s="23">
        <v>0</v>
      </c>
      <c r="K47" s="23">
        <v>6956757800</v>
      </c>
      <c r="L47" s="23" t="s">
        <v>136</v>
      </c>
      <c r="M47" s="23" t="s">
        <v>136</v>
      </c>
      <c r="N47" s="23">
        <v>0</v>
      </c>
      <c r="O47" s="23">
        <v>30.82</v>
      </c>
      <c r="P47" s="23">
        <v>88.5</v>
      </c>
      <c r="Q47" s="23">
        <v>24.98</v>
      </c>
      <c r="R47" s="23" t="s">
        <v>136</v>
      </c>
    </row>
    <row r="48" spans="1:18" x14ac:dyDescent="0.2">
      <c r="A48" s="23" t="s">
        <v>4745</v>
      </c>
      <c r="B48" s="23" t="s">
        <v>4744</v>
      </c>
      <c r="C48" s="24">
        <v>-9.8599999999999993E-2</v>
      </c>
      <c r="D48" s="23">
        <v>3.2</v>
      </c>
      <c r="E48" s="23" t="s">
        <v>136</v>
      </c>
      <c r="I48" s="23" t="s">
        <v>136</v>
      </c>
      <c r="J48" s="23">
        <v>0</v>
      </c>
      <c r="K48" s="23">
        <v>1677434700</v>
      </c>
      <c r="L48" s="23" t="s">
        <v>136</v>
      </c>
      <c r="M48" s="23" t="s">
        <v>136</v>
      </c>
      <c r="N48" s="23">
        <v>0</v>
      </c>
      <c r="O48" s="23">
        <v>12.16</v>
      </c>
      <c r="P48" s="23">
        <v>0</v>
      </c>
      <c r="Q48" s="23">
        <v>3.78</v>
      </c>
      <c r="R48"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R56"/>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17566</v>
      </c>
      <c r="F1" s="2" t="s">
        <v>2242</v>
      </c>
      <c r="G1" s="2" t="s">
        <v>2241</v>
      </c>
      <c r="H1" s="2" t="s">
        <v>2240</v>
      </c>
      <c r="I1" s="23" t="s">
        <v>17565</v>
      </c>
      <c r="J1" s="23" t="s">
        <v>17564</v>
      </c>
      <c r="K1" s="23" t="s">
        <v>31</v>
      </c>
      <c r="L1" s="23" t="s">
        <v>17563</v>
      </c>
      <c r="M1" s="23" t="s">
        <v>225</v>
      </c>
      <c r="N1" s="23" t="s">
        <v>258</v>
      </c>
      <c r="O1" s="23" t="s">
        <v>254</v>
      </c>
      <c r="P1" s="23" t="s">
        <v>17562</v>
      </c>
      <c r="Q1" s="23" t="s">
        <v>17561</v>
      </c>
      <c r="R1" s="23" t="s">
        <v>17560</v>
      </c>
    </row>
    <row r="2" spans="1:18" x14ac:dyDescent="0.2">
      <c r="A2" s="23" t="s">
        <v>6950</v>
      </c>
      <c r="B2" s="23" t="s">
        <v>6949</v>
      </c>
      <c r="C2" s="24">
        <v>0.1</v>
      </c>
      <c r="D2" s="23">
        <v>17.38</v>
      </c>
      <c r="E2" s="25">
        <v>0.39583333333333331</v>
      </c>
      <c r="I2" s="25">
        <v>0.39583333333333331</v>
      </c>
      <c r="J2" s="23">
        <v>4</v>
      </c>
      <c r="K2" s="23">
        <v>2492736400</v>
      </c>
      <c r="L2" s="23" t="s">
        <v>17407</v>
      </c>
      <c r="M2" s="23" t="s">
        <v>228</v>
      </c>
      <c r="N2" s="23">
        <v>262148</v>
      </c>
      <c r="O2" s="23">
        <v>3.43</v>
      </c>
      <c r="P2" s="23">
        <v>94.42</v>
      </c>
      <c r="Q2" s="23">
        <v>2.2799999999999998</v>
      </c>
      <c r="R2" s="23">
        <v>329.59</v>
      </c>
    </row>
    <row r="3" spans="1:18" x14ac:dyDescent="0.2">
      <c r="A3" s="23" t="s">
        <v>6248</v>
      </c>
      <c r="B3" s="23" t="s">
        <v>6247</v>
      </c>
      <c r="C3" s="24">
        <v>9.9699999999999997E-2</v>
      </c>
      <c r="D3" s="23">
        <v>10.37</v>
      </c>
      <c r="E3" s="25">
        <v>0.39583333333333331</v>
      </c>
      <c r="I3" s="25">
        <v>0.39583333333333331</v>
      </c>
      <c r="J3" s="23">
        <v>4</v>
      </c>
      <c r="K3" s="23">
        <v>4050108000</v>
      </c>
      <c r="L3" s="23" t="s">
        <v>17286</v>
      </c>
      <c r="M3" s="23" t="s">
        <v>228</v>
      </c>
      <c r="N3" s="23">
        <v>262148</v>
      </c>
      <c r="O3" s="23">
        <v>56.2</v>
      </c>
      <c r="P3" s="23">
        <v>96.04</v>
      </c>
      <c r="Q3" s="23">
        <v>1.1499999999999999</v>
      </c>
      <c r="R3" s="23">
        <v>578.97</v>
      </c>
    </row>
    <row r="4" spans="1:18" x14ac:dyDescent="0.2">
      <c r="A4" s="23" t="s">
        <v>8398</v>
      </c>
      <c r="B4" s="23" t="s">
        <v>8397</v>
      </c>
      <c r="C4" s="24">
        <v>9.8299999999999998E-2</v>
      </c>
      <c r="D4" s="23">
        <v>1.9</v>
      </c>
      <c r="E4" s="25">
        <v>0.39583333333333331</v>
      </c>
      <c r="I4" s="25">
        <v>0.39583333333333331</v>
      </c>
      <c r="J4" s="23">
        <v>3</v>
      </c>
      <c r="K4" s="23">
        <v>2730094000</v>
      </c>
      <c r="L4" s="23" t="s">
        <v>17559</v>
      </c>
      <c r="M4" s="23" t="s">
        <v>228</v>
      </c>
      <c r="N4" s="23">
        <v>196611</v>
      </c>
      <c r="O4" s="23">
        <v>26.15</v>
      </c>
      <c r="P4" s="23">
        <v>43.56</v>
      </c>
      <c r="Q4" s="23">
        <v>1.1499999999999999</v>
      </c>
      <c r="R4" s="23">
        <v>121.14</v>
      </c>
    </row>
    <row r="5" spans="1:18" x14ac:dyDescent="0.2">
      <c r="A5" s="23" t="s">
        <v>10743</v>
      </c>
      <c r="B5" s="23" t="s">
        <v>10742</v>
      </c>
      <c r="C5" s="24">
        <v>0.20030000000000001</v>
      </c>
      <c r="D5" s="23">
        <v>16.420000000000002</v>
      </c>
      <c r="E5" s="25">
        <v>0.40520833333333334</v>
      </c>
      <c r="I5" s="25">
        <v>0.40520833333333334</v>
      </c>
      <c r="J5" s="23">
        <v>2</v>
      </c>
      <c r="K5" s="23">
        <v>1438956500</v>
      </c>
      <c r="L5" s="23" t="s">
        <v>16257</v>
      </c>
      <c r="M5" s="23" t="s">
        <v>226</v>
      </c>
      <c r="N5" s="23">
        <v>131074</v>
      </c>
      <c r="O5" s="23">
        <v>6.33</v>
      </c>
      <c r="P5" s="23">
        <v>100</v>
      </c>
      <c r="Q5" s="23">
        <v>28.86</v>
      </c>
      <c r="R5" s="23">
        <v>16.920000000000002</v>
      </c>
    </row>
    <row r="6" spans="1:18" x14ac:dyDescent="0.2">
      <c r="A6" s="23" t="s">
        <v>5600</v>
      </c>
      <c r="B6" s="23" t="s">
        <v>5599</v>
      </c>
      <c r="C6" s="24">
        <v>9.64E-2</v>
      </c>
      <c r="D6" s="23">
        <v>0.91</v>
      </c>
      <c r="E6" s="25">
        <v>0.39687499999999998</v>
      </c>
      <c r="I6" s="25">
        <v>0.44510416666666669</v>
      </c>
      <c r="J6" s="23">
        <v>2</v>
      </c>
      <c r="K6" s="23">
        <v>2171985600</v>
      </c>
      <c r="L6" s="23" t="s">
        <v>17558</v>
      </c>
      <c r="M6" s="23" t="s">
        <v>226</v>
      </c>
      <c r="N6" s="23">
        <v>131074</v>
      </c>
      <c r="O6" s="23">
        <v>29.32</v>
      </c>
      <c r="P6" s="23">
        <v>71.12</v>
      </c>
      <c r="Q6" s="23">
        <v>9.43</v>
      </c>
      <c r="R6" s="23">
        <v>10.36</v>
      </c>
    </row>
    <row r="7" spans="1:18" x14ac:dyDescent="0.2">
      <c r="A7" s="23" t="s">
        <v>7162</v>
      </c>
      <c r="B7" s="23" t="s">
        <v>7161</v>
      </c>
      <c r="C7" s="24">
        <v>0.10009999999999999</v>
      </c>
      <c r="D7" s="23">
        <v>25.39</v>
      </c>
      <c r="E7" s="25">
        <v>0.39618055555555554</v>
      </c>
      <c r="I7" s="25">
        <v>0.54942129629629632</v>
      </c>
      <c r="J7" s="23">
        <v>2</v>
      </c>
      <c r="K7" s="23">
        <v>6642024000</v>
      </c>
      <c r="L7" s="23" t="s">
        <v>17507</v>
      </c>
      <c r="M7" s="23" t="s">
        <v>226</v>
      </c>
      <c r="N7" s="23">
        <v>131074</v>
      </c>
      <c r="O7" s="23">
        <v>57.49</v>
      </c>
      <c r="P7" s="23">
        <v>97.54</v>
      </c>
      <c r="Q7" s="23">
        <v>7.69</v>
      </c>
      <c r="R7" s="23">
        <v>6.41</v>
      </c>
    </row>
    <row r="8" spans="1:18" x14ac:dyDescent="0.2">
      <c r="A8" s="23" t="s">
        <v>1788</v>
      </c>
      <c r="B8" s="23" t="s">
        <v>1789</v>
      </c>
      <c r="C8" s="24">
        <v>0.1008</v>
      </c>
      <c r="D8" s="23">
        <v>2.62</v>
      </c>
      <c r="E8" s="25">
        <v>0.41063657407407406</v>
      </c>
      <c r="I8" s="25">
        <v>0.41605324074074074</v>
      </c>
      <c r="J8" s="23">
        <v>2</v>
      </c>
      <c r="K8" s="23">
        <v>1493845400</v>
      </c>
      <c r="L8" s="23" t="s">
        <v>17458</v>
      </c>
      <c r="M8" s="23" t="s">
        <v>226</v>
      </c>
      <c r="N8" s="23">
        <v>131074</v>
      </c>
      <c r="O8" s="23">
        <v>33</v>
      </c>
      <c r="P8" s="23">
        <v>41.18</v>
      </c>
      <c r="Q8" s="23">
        <v>4.5599999999999996</v>
      </c>
      <c r="R8" s="23">
        <v>6.97</v>
      </c>
    </row>
    <row r="9" spans="1:18" x14ac:dyDescent="0.2">
      <c r="A9" s="23" t="s">
        <v>1047</v>
      </c>
      <c r="B9" s="23" t="s">
        <v>2167</v>
      </c>
      <c r="C9" s="24">
        <v>0.1003</v>
      </c>
      <c r="D9" s="23">
        <v>12.95</v>
      </c>
      <c r="E9" s="25">
        <v>0.4579050925925926</v>
      </c>
      <c r="I9" s="25">
        <v>0.4579050925925926</v>
      </c>
      <c r="J9" s="23">
        <v>2</v>
      </c>
      <c r="K9" s="23">
        <v>2980028100</v>
      </c>
      <c r="L9" s="23" t="s">
        <v>17455</v>
      </c>
      <c r="M9" s="23" t="s">
        <v>226</v>
      </c>
      <c r="N9" s="23">
        <v>131074</v>
      </c>
      <c r="O9" s="23">
        <v>56.31</v>
      </c>
      <c r="P9" s="23">
        <v>41.96</v>
      </c>
      <c r="Q9" s="23">
        <v>5.76</v>
      </c>
      <c r="R9" s="23">
        <v>22.99</v>
      </c>
    </row>
    <row r="10" spans="1:18" x14ac:dyDescent="0.2">
      <c r="A10" s="23" t="s">
        <v>6595</v>
      </c>
      <c r="B10" s="23" t="s">
        <v>6594</v>
      </c>
      <c r="C10" s="24">
        <v>9.9199999999999997E-2</v>
      </c>
      <c r="D10" s="23">
        <v>3.88</v>
      </c>
      <c r="E10" s="25">
        <v>0.55482638888888891</v>
      </c>
      <c r="I10" s="25">
        <v>0.55482638888888891</v>
      </c>
      <c r="J10" s="23">
        <v>2</v>
      </c>
      <c r="K10" s="23">
        <v>3570159200</v>
      </c>
      <c r="L10" s="23" t="s">
        <v>17557</v>
      </c>
      <c r="M10" s="23" t="s">
        <v>226</v>
      </c>
      <c r="N10" s="23">
        <v>131074</v>
      </c>
      <c r="O10" s="23">
        <v>68.790000000000006</v>
      </c>
      <c r="P10" s="23">
        <v>38.26</v>
      </c>
      <c r="Q10" s="23">
        <v>3.45</v>
      </c>
      <c r="R10" s="23">
        <v>44.05</v>
      </c>
    </row>
    <row r="11" spans="1:18" x14ac:dyDescent="0.2">
      <c r="A11" s="23" t="s">
        <v>14844</v>
      </c>
      <c r="B11" s="23" t="s">
        <v>14843</v>
      </c>
      <c r="C11" s="24">
        <v>0.1023</v>
      </c>
      <c r="D11" s="23">
        <v>0.97</v>
      </c>
      <c r="E11" s="25">
        <v>0.39947916666666666</v>
      </c>
      <c r="I11" s="25">
        <v>0.59253472222222225</v>
      </c>
      <c r="J11" s="23">
        <v>2</v>
      </c>
      <c r="K11" s="23">
        <v>3548982600</v>
      </c>
      <c r="L11" s="23" t="s">
        <v>17446</v>
      </c>
      <c r="M11" s="23" t="s">
        <v>226</v>
      </c>
      <c r="N11" s="23">
        <v>131074</v>
      </c>
      <c r="O11" s="23">
        <v>32.659999999999997</v>
      </c>
      <c r="P11" s="23">
        <v>74.66</v>
      </c>
      <c r="Q11" s="23">
        <v>10.77</v>
      </c>
      <c r="R11" s="23">
        <v>2.4700000000000002</v>
      </c>
    </row>
    <row r="12" spans="1:18" x14ac:dyDescent="0.2">
      <c r="A12" s="23" t="s">
        <v>14154</v>
      </c>
      <c r="B12" s="23" t="s">
        <v>14153</v>
      </c>
      <c r="C12" s="24">
        <v>0.10340000000000001</v>
      </c>
      <c r="D12" s="23">
        <v>0.96</v>
      </c>
      <c r="E12" s="25">
        <v>0.39704861111111112</v>
      </c>
      <c r="I12" s="25">
        <v>0.55990740740740741</v>
      </c>
      <c r="J12" s="23">
        <v>2</v>
      </c>
      <c r="K12" s="23">
        <v>7957966800</v>
      </c>
      <c r="L12" s="23" t="s">
        <v>17441</v>
      </c>
      <c r="M12" s="23" t="s">
        <v>227</v>
      </c>
      <c r="N12" s="23">
        <v>131074</v>
      </c>
      <c r="O12" s="23">
        <v>57.04</v>
      </c>
      <c r="P12" s="23">
        <v>69.819999999999993</v>
      </c>
      <c r="Q12" s="23">
        <v>8.93</v>
      </c>
      <c r="R12" s="23">
        <v>4.95</v>
      </c>
    </row>
    <row r="13" spans="1:18" x14ac:dyDescent="0.2">
      <c r="A13" s="23" t="s">
        <v>17556</v>
      </c>
      <c r="B13" s="23" t="s">
        <v>17555</v>
      </c>
      <c r="C13" s="24">
        <v>0.19989999999999999</v>
      </c>
      <c r="D13" s="23">
        <v>37.520000000000003</v>
      </c>
      <c r="E13" s="25">
        <v>0.41063657407407406</v>
      </c>
      <c r="I13" s="25">
        <v>0.45123842592592595</v>
      </c>
      <c r="J13" s="23">
        <v>1</v>
      </c>
      <c r="K13" s="23">
        <v>775165260</v>
      </c>
      <c r="L13" s="23" t="s">
        <v>17554</v>
      </c>
      <c r="M13" s="23" t="s">
        <v>226</v>
      </c>
      <c r="N13" s="23">
        <v>65537</v>
      </c>
      <c r="O13" s="23">
        <v>22.2</v>
      </c>
      <c r="P13" s="23">
        <v>99.33</v>
      </c>
      <c r="Q13" s="23">
        <v>18.260000000000002</v>
      </c>
      <c r="R13" s="23">
        <v>39.9</v>
      </c>
    </row>
    <row r="14" spans="1:18" x14ac:dyDescent="0.2">
      <c r="A14" s="23" t="s">
        <v>17553</v>
      </c>
      <c r="B14" s="23" t="s">
        <v>17552</v>
      </c>
      <c r="C14" s="24">
        <v>0.2</v>
      </c>
      <c r="D14" s="23">
        <v>15.06</v>
      </c>
      <c r="E14" s="25">
        <v>0.3972222222222222</v>
      </c>
      <c r="I14" s="25">
        <v>0.58436342592592594</v>
      </c>
      <c r="J14" s="23">
        <v>1</v>
      </c>
      <c r="K14" s="23">
        <v>2266297500</v>
      </c>
      <c r="L14" s="23" t="s">
        <v>17551</v>
      </c>
      <c r="M14" s="23" t="s">
        <v>226</v>
      </c>
      <c r="N14" s="23">
        <v>65537</v>
      </c>
      <c r="O14" s="23">
        <v>0.83</v>
      </c>
      <c r="P14" s="23">
        <v>100</v>
      </c>
      <c r="Q14" s="23">
        <v>33.39</v>
      </c>
      <c r="R14" s="23">
        <v>6.67</v>
      </c>
    </row>
    <row r="15" spans="1:18" x14ac:dyDescent="0.2">
      <c r="A15" s="23" t="s">
        <v>9549</v>
      </c>
      <c r="B15" s="23" t="s">
        <v>9548</v>
      </c>
      <c r="C15" s="24">
        <v>0.2</v>
      </c>
      <c r="D15" s="23">
        <v>29.52</v>
      </c>
      <c r="E15" s="25">
        <v>0.40243055555555557</v>
      </c>
      <c r="I15" s="25">
        <v>0.40243055555555557</v>
      </c>
      <c r="J15" s="23">
        <v>1</v>
      </c>
      <c r="K15" s="23">
        <v>494755200</v>
      </c>
      <c r="L15" s="23" t="s">
        <v>17550</v>
      </c>
      <c r="M15" s="23" t="s">
        <v>226</v>
      </c>
      <c r="N15" s="23">
        <v>65537</v>
      </c>
      <c r="O15" s="23">
        <v>4.38</v>
      </c>
      <c r="P15" s="23">
        <v>100</v>
      </c>
      <c r="Q15" s="23">
        <v>24.24</v>
      </c>
      <c r="R15" s="23">
        <v>43.1</v>
      </c>
    </row>
    <row r="16" spans="1:18" x14ac:dyDescent="0.2">
      <c r="A16" s="23" t="s">
        <v>17549</v>
      </c>
      <c r="B16" s="23" t="s">
        <v>17548</v>
      </c>
      <c r="C16" s="24">
        <v>0.2</v>
      </c>
      <c r="D16" s="23">
        <v>10.26</v>
      </c>
      <c r="E16" s="25">
        <v>0.55309027777777775</v>
      </c>
      <c r="I16" s="25">
        <v>0.55990740740740741</v>
      </c>
      <c r="J16" s="23">
        <v>1</v>
      </c>
      <c r="K16" s="23">
        <v>2273504600</v>
      </c>
      <c r="L16" s="23" t="s">
        <v>17547</v>
      </c>
      <c r="M16" s="23" t="s">
        <v>226</v>
      </c>
      <c r="N16" s="23">
        <v>65537</v>
      </c>
      <c r="O16" s="23">
        <v>0.42</v>
      </c>
      <c r="P16" s="23">
        <v>99.72</v>
      </c>
      <c r="Q16" s="23">
        <v>12.41</v>
      </c>
      <c r="R16" s="23">
        <v>18.760000000000002</v>
      </c>
    </row>
    <row r="17" spans="1:18" x14ac:dyDescent="0.2">
      <c r="A17" s="23" t="s">
        <v>419</v>
      </c>
      <c r="B17" s="23" t="s">
        <v>420</v>
      </c>
      <c r="C17" s="24">
        <v>0.1004</v>
      </c>
      <c r="D17" s="23">
        <v>10.74</v>
      </c>
      <c r="E17" s="25">
        <v>0.60584490740740737</v>
      </c>
      <c r="I17" s="25">
        <v>0.60674768518518518</v>
      </c>
      <c r="J17" s="23">
        <v>1</v>
      </c>
      <c r="K17" s="23">
        <v>1320956080</v>
      </c>
      <c r="L17" s="23" t="s">
        <v>16341</v>
      </c>
      <c r="M17" s="23" t="s">
        <v>226</v>
      </c>
      <c r="N17" s="23">
        <v>65537</v>
      </c>
      <c r="O17" s="23">
        <v>9.73</v>
      </c>
      <c r="P17" s="23">
        <v>68.17</v>
      </c>
      <c r="Q17" s="23">
        <v>5.8</v>
      </c>
      <c r="R17" s="23">
        <v>47.98</v>
      </c>
    </row>
    <row r="18" spans="1:18" x14ac:dyDescent="0.2">
      <c r="A18" s="23" t="s">
        <v>9318</v>
      </c>
      <c r="B18" s="23" t="s">
        <v>9317</v>
      </c>
      <c r="C18" s="24">
        <v>0.1</v>
      </c>
      <c r="D18" s="23">
        <v>24.54</v>
      </c>
      <c r="E18" s="25">
        <v>0.57225694444444442</v>
      </c>
      <c r="I18" s="25">
        <v>0.5947337962962963</v>
      </c>
      <c r="J18" s="23">
        <v>1</v>
      </c>
      <c r="K18" s="23">
        <v>15763794000</v>
      </c>
      <c r="L18" s="23" t="s">
        <v>17546</v>
      </c>
      <c r="M18" s="23" t="s">
        <v>226</v>
      </c>
      <c r="N18" s="23">
        <v>65537</v>
      </c>
      <c r="O18" s="23">
        <v>52.38</v>
      </c>
      <c r="P18" s="23">
        <v>84.22</v>
      </c>
      <c r="Q18" s="23">
        <v>5.44</v>
      </c>
      <c r="R18" s="23">
        <v>5.94</v>
      </c>
    </row>
    <row r="19" spans="1:18" x14ac:dyDescent="0.2">
      <c r="A19" s="23" t="s">
        <v>7238</v>
      </c>
      <c r="B19" s="23" t="s">
        <v>7237</v>
      </c>
      <c r="C19" s="24">
        <v>9.9699999999999997E-2</v>
      </c>
      <c r="D19" s="23">
        <v>7.17</v>
      </c>
      <c r="E19" s="25">
        <v>0.40069444444444446</v>
      </c>
      <c r="I19" s="25">
        <v>0.40069444444444446</v>
      </c>
      <c r="J19" s="23">
        <v>1</v>
      </c>
      <c r="K19" s="23">
        <v>1772426700</v>
      </c>
      <c r="L19" s="23" t="s">
        <v>17545</v>
      </c>
      <c r="M19" s="23" t="s">
        <v>226</v>
      </c>
      <c r="N19" s="23">
        <v>65537</v>
      </c>
      <c r="O19" s="23">
        <v>57.43</v>
      </c>
      <c r="P19" s="23">
        <v>82.12</v>
      </c>
      <c r="Q19" s="23">
        <v>2.88</v>
      </c>
      <c r="R19" s="23">
        <v>125.81</v>
      </c>
    </row>
    <row r="20" spans="1:18" x14ac:dyDescent="0.2">
      <c r="A20" s="23" t="s">
        <v>1677</v>
      </c>
      <c r="B20" s="23" t="s">
        <v>1678</v>
      </c>
      <c r="C20" s="24">
        <v>0.1011</v>
      </c>
      <c r="D20" s="23">
        <v>4.03</v>
      </c>
      <c r="E20" s="25">
        <v>0.56929398148148147</v>
      </c>
      <c r="I20" s="25">
        <v>0.56929398148148147</v>
      </c>
      <c r="J20" s="23">
        <v>1</v>
      </c>
      <c r="K20" s="23">
        <v>5471025000</v>
      </c>
      <c r="L20" s="23" t="s">
        <v>3338</v>
      </c>
      <c r="M20" s="23" t="s">
        <v>226</v>
      </c>
      <c r="N20" s="23">
        <v>65537</v>
      </c>
      <c r="O20" s="23">
        <v>83.75</v>
      </c>
      <c r="P20" s="23">
        <v>34.85</v>
      </c>
      <c r="Q20" s="23">
        <v>1.1100000000000001</v>
      </c>
      <c r="R20" s="23">
        <v>85.01</v>
      </c>
    </row>
    <row r="21" spans="1:18" x14ac:dyDescent="0.2">
      <c r="A21" s="23" t="s">
        <v>8112</v>
      </c>
      <c r="B21" s="23" t="s">
        <v>8111</v>
      </c>
      <c r="C21" s="24">
        <v>9.98E-2</v>
      </c>
      <c r="D21" s="23">
        <v>10.8</v>
      </c>
      <c r="E21" s="25">
        <v>0.39600694444444445</v>
      </c>
      <c r="H21" s="2" t="e">
        <f t="shared" ref="H21" si="0">AVERAGE((G21-F21)*100/G21)</f>
        <v>#DIV/0!</v>
      </c>
      <c r="I21" s="25">
        <v>0.39600694444444445</v>
      </c>
      <c r="J21" s="23">
        <v>1</v>
      </c>
      <c r="K21" s="23">
        <v>7892825200</v>
      </c>
      <c r="L21" s="23" t="s">
        <v>17544</v>
      </c>
      <c r="M21" s="23" t="s">
        <v>226</v>
      </c>
      <c r="N21" s="23">
        <v>65537</v>
      </c>
      <c r="O21" s="23">
        <v>80.39</v>
      </c>
      <c r="P21" s="23">
        <v>61.22</v>
      </c>
      <c r="Q21" s="23">
        <v>0.66</v>
      </c>
      <c r="R21" s="23">
        <v>83.59</v>
      </c>
    </row>
    <row r="22" spans="1:18" x14ac:dyDescent="0.2">
      <c r="A22" s="23" t="s">
        <v>8421</v>
      </c>
      <c r="B22" s="23" t="s">
        <v>8420</v>
      </c>
      <c r="C22" s="24">
        <v>9.8799999999999999E-2</v>
      </c>
      <c r="D22" s="23">
        <v>2.67</v>
      </c>
      <c r="E22" s="25">
        <v>0.39600694444444445</v>
      </c>
      <c r="I22" s="25">
        <v>0.39600694444444445</v>
      </c>
      <c r="J22" s="23">
        <v>1</v>
      </c>
      <c r="K22" s="23">
        <v>5005550300</v>
      </c>
      <c r="L22" s="23" t="s">
        <v>17543</v>
      </c>
      <c r="M22" s="23" t="s">
        <v>226</v>
      </c>
      <c r="N22" s="23">
        <v>65537</v>
      </c>
      <c r="O22" s="23">
        <v>45.79</v>
      </c>
      <c r="P22" s="23">
        <v>54.98</v>
      </c>
      <c r="Q22" s="23">
        <v>1</v>
      </c>
      <c r="R22" s="23">
        <v>67.23</v>
      </c>
    </row>
    <row r="23" spans="1:18" x14ac:dyDescent="0.2">
      <c r="A23" s="23" t="s">
        <v>8000</v>
      </c>
      <c r="B23" s="23" t="s">
        <v>7999</v>
      </c>
      <c r="C23" s="24">
        <v>9.9299999999999999E-2</v>
      </c>
      <c r="D23" s="23">
        <v>3.1</v>
      </c>
      <c r="E23" s="25">
        <v>0.39583333333333331</v>
      </c>
      <c r="H23" s="2" t="e">
        <f t="shared" ref="H23" si="1">AVERAGE((G23-F23)*100/G23)</f>
        <v>#DIV/0!</v>
      </c>
      <c r="I23" s="25">
        <v>0.39583333333333331</v>
      </c>
      <c r="J23" s="23">
        <v>1</v>
      </c>
      <c r="K23" s="23">
        <v>2459943900</v>
      </c>
      <c r="L23" s="23" t="s">
        <v>17542</v>
      </c>
      <c r="M23" s="23" t="s">
        <v>228</v>
      </c>
      <c r="N23" s="23">
        <v>65537</v>
      </c>
      <c r="O23" s="23">
        <v>20.69</v>
      </c>
      <c r="P23" s="23">
        <v>33.53</v>
      </c>
      <c r="Q23" s="23">
        <v>1.53</v>
      </c>
      <c r="R23" s="23">
        <v>265.10000000000002</v>
      </c>
    </row>
    <row r="24" spans="1:18" x14ac:dyDescent="0.2">
      <c r="A24" s="23" t="s">
        <v>7852</v>
      </c>
      <c r="B24" s="23" t="s">
        <v>7851</v>
      </c>
      <c r="C24" s="24">
        <v>9.9500000000000005E-2</v>
      </c>
      <c r="D24" s="23">
        <v>4.53</v>
      </c>
      <c r="E24" s="25">
        <v>0.42866898148148147</v>
      </c>
      <c r="I24" s="25">
        <v>0.42866898148148147</v>
      </c>
      <c r="J24" s="23">
        <v>1</v>
      </c>
      <c r="K24" s="23">
        <v>1387526100</v>
      </c>
      <c r="L24" s="23" t="s">
        <v>17541</v>
      </c>
      <c r="M24" s="23" t="s">
        <v>226</v>
      </c>
      <c r="N24" s="23">
        <v>65537</v>
      </c>
      <c r="O24" s="23">
        <v>31.08</v>
      </c>
      <c r="P24" s="23">
        <v>40.1</v>
      </c>
      <c r="Q24" s="23">
        <v>4.49</v>
      </c>
      <c r="R24" s="23">
        <v>124.86</v>
      </c>
    </row>
    <row r="25" spans="1:18" x14ac:dyDescent="0.2">
      <c r="A25" s="23" t="s">
        <v>32</v>
      </c>
      <c r="B25" s="23" t="s">
        <v>33</v>
      </c>
      <c r="C25" s="24">
        <v>0.10009999999999999</v>
      </c>
      <c r="D25" s="23">
        <v>24.62</v>
      </c>
      <c r="E25" s="25">
        <v>0.59375</v>
      </c>
      <c r="I25" s="25">
        <v>0.59375</v>
      </c>
      <c r="J25" s="23">
        <v>1</v>
      </c>
      <c r="K25" s="23">
        <v>12764563000</v>
      </c>
      <c r="L25" s="23" t="s">
        <v>17389</v>
      </c>
      <c r="M25" s="23" t="s">
        <v>226</v>
      </c>
      <c r="N25" s="23">
        <v>131075</v>
      </c>
      <c r="O25" s="23">
        <v>81.13</v>
      </c>
      <c r="P25" s="23">
        <v>53.77</v>
      </c>
      <c r="Q25" s="23">
        <v>9.11</v>
      </c>
      <c r="R25" s="23">
        <v>11.02</v>
      </c>
    </row>
    <row r="26" spans="1:18" x14ac:dyDescent="0.2">
      <c r="A26" s="23" t="s">
        <v>7798</v>
      </c>
      <c r="B26" s="23" t="s">
        <v>7797</v>
      </c>
      <c r="C26" s="24">
        <v>0.1008</v>
      </c>
      <c r="D26" s="23">
        <v>4.1500000000000004</v>
      </c>
      <c r="E26" s="25">
        <v>0.39704861111111112</v>
      </c>
      <c r="H26" s="2" t="e">
        <f t="shared" ref="H26:H27" si="2">AVERAGE((G26-F26)*100/G26)</f>
        <v>#DIV/0!</v>
      </c>
      <c r="I26" s="25">
        <v>0.39704861111111112</v>
      </c>
      <c r="J26" s="23">
        <v>1</v>
      </c>
      <c r="K26" s="23">
        <v>2755555900</v>
      </c>
      <c r="L26" s="23" t="s">
        <v>17540</v>
      </c>
      <c r="M26" s="23" t="s">
        <v>226</v>
      </c>
      <c r="N26" s="23">
        <v>65537</v>
      </c>
      <c r="O26" s="23">
        <v>65.38</v>
      </c>
      <c r="P26" s="23">
        <v>27.8</v>
      </c>
      <c r="Q26" s="23">
        <v>2.27</v>
      </c>
      <c r="R26" s="23">
        <v>93.97</v>
      </c>
    </row>
    <row r="27" spans="1:18" x14ac:dyDescent="0.2">
      <c r="A27" s="23" t="s">
        <v>17539</v>
      </c>
      <c r="B27" s="23" t="s">
        <v>17538</v>
      </c>
      <c r="C27" s="24">
        <v>0.2</v>
      </c>
      <c r="D27" s="23">
        <v>16.98</v>
      </c>
      <c r="E27" s="25">
        <v>0.46009259259259261</v>
      </c>
      <c r="H27" s="2" t="e">
        <f t="shared" si="2"/>
        <v>#DIV/0!</v>
      </c>
      <c r="I27" s="25">
        <v>0.46009259259259261</v>
      </c>
      <c r="J27" s="23">
        <v>1</v>
      </c>
      <c r="K27" s="23">
        <v>1389452300</v>
      </c>
      <c r="L27" s="23" t="s">
        <v>17537</v>
      </c>
      <c r="M27" s="23" t="s">
        <v>226</v>
      </c>
      <c r="N27" s="23">
        <v>65537</v>
      </c>
      <c r="O27" s="23">
        <v>0</v>
      </c>
      <c r="P27" s="23">
        <v>65.66</v>
      </c>
      <c r="Q27" s="23">
        <v>3.5</v>
      </c>
      <c r="R27" s="23">
        <v>60.17</v>
      </c>
    </row>
    <row r="28" spans="1:18" x14ac:dyDescent="0.2">
      <c r="A28" s="23" t="s">
        <v>7748</v>
      </c>
      <c r="B28" s="23" t="s">
        <v>7747</v>
      </c>
      <c r="C28" s="24">
        <v>0.10009999999999999</v>
      </c>
      <c r="D28" s="23">
        <v>11.76</v>
      </c>
      <c r="E28" s="25">
        <v>0.39600694444444445</v>
      </c>
      <c r="I28" s="25">
        <v>0.39704861111111112</v>
      </c>
      <c r="J28" s="23">
        <v>1</v>
      </c>
      <c r="K28" s="23">
        <v>1761244600</v>
      </c>
      <c r="L28" s="23" t="s">
        <v>17536</v>
      </c>
      <c r="M28" s="23" t="s">
        <v>227</v>
      </c>
      <c r="N28" s="23">
        <v>65537</v>
      </c>
      <c r="O28" s="23">
        <v>16.899999999999999</v>
      </c>
      <c r="P28" s="23">
        <v>52.62</v>
      </c>
      <c r="Q28" s="23">
        <v>2.29</v>
      </c>
      <c r="R28" s="23">
        <v>81.180000000000007</v>
      </c>
    </row>
    <row r="29" spans="1:18" x14ac:dyDescent="0.2">
      <c r="A29" s="23" t="s">
        <v>7140</v>
      </c>
      <c r="B29" s="23" t="s">
        <v>7139</v>
      </c>
      <c r="C29" s="24">
        <v>9.98E-2</v>
      </c>
      <c r="D29" s="23">
        <v>10.36</v>
      </c>
      <c r="E29" s="25">
        <v>0.54230324074074077</v>
      </c>
      <c r="I29" s="25">
        <v>0.54230324074074077</v>
      </c>
      <c r="J29" s="23">
        <v>1</v>
      </c>
      <c r="K29" s="23">
        <v>1982489600</v>
      </c>
      <c r="L29" s="23" t="s">
        <v>17535</v>
      </c>
      <c r="M29" s="23" t="s">
        <v>226</v>
      </c>
      <c r="N29" s="23">
        <v>65537</v>
      </c>
      <c r="O29" s="23">
        <v>2.52</v>
      </c>
      <c r="P29" s="23">
        <v>53.33</v>
      </c>
      <c r="Q29" s="23">
        <v>1.06</v>
      </c>
      <c r="R29" s="23">
        <v>288.88</v>
      </c>
    </row>
    <row r="30" spans="1:18" x14ac:dyDescent="0.2">
      <c r="A30" s="23" t="s">
        <v>7650</v>
      </c>
      <c r="B30" s="23" t="s">
        <v>7649</v>
      </c>
      <c r="C30" s="24">
        <v>0.10009999999999999</v>
      </c>
      <c r="D30" s="23">
        <v>19.350000000000001</v>
      </c>
      <c r="E30" s="25">
        <v>0.42307870370370371</v>
      </c>
      <c r="I30" s="25">
        <v>0.42307870370370371</v>
      </c>
      <c r="J30" s="23">
        <v>1</v>
      </c>
      <c r="K30" s="23">
        <v>2528526400</v>
      </c>
      <c r="L30" s="23" t="s">
        <v>17534</v>
      </c>
      <c r="M30" s="23" t="s">
        <v>226</v>
      </c>
      <c r="N30" s="23">
        <v>65537</v>
      </c>
      <c r="O30" s="23">
        <v>0.61</v>
      </c>
      <c r="P30" s="23">
        <v>52.34</v>
      </c>
      <c r="Q30" s="23">
        <v>7.41</v>
      </c>
      <c r="R30" s="23">
        <v>42.93</v>
      </c>
    </row>
    <row r="31" spans="1:18" x14ac:dyDescent="0.2">
      <c r="A31" s="23" t="s">
        <v>1030</v>
      </c>
      <c r="B31" s="23" t="s">
        <v>1031</v>
      </c>
      <c r="C31" s="24">
        <v>9.9199999999999997E-2</v>
      </c>
      <c r="D31" s="23">
        <v>5.21</v>
      </c>
      <c r="E31" s="25">
        <v>0.41888888888888887</v>
      </c>
      <c r="I31" s="25">
        <v>0.41888888888888887</v>
      </c>
      <c r="J31" s="23">
        <v>1</v>
      </c>
      <c r="K31" s="23">
        <v>1368937900</v>
      </c>
      <c r="L31" s="23" t="s">
        <v>3667</v>
      </c>
      <c r="M31" s="23" t="s">
        <v>226</v>
      </c>
      <c r="N31" s="23">
        <v>65537</v>
      </c>
      <c r="O31" s="23">
        <v>66.180000000000007</v>
      </c>
      <c r="P31" s="23">
        <v>62.49</v>
      </c>
      <c r="Q31" s="23">
        <v>6.33</v>
      </c>
      <c r="R31" s="23">
        <v>93.33</v>
      </c>
    </row>
    <row r="32" spans="1:18" x14ac:dyDescent="0.2">
      <c r="A32" s="23" t="s">
        <v>1617</v>
      </c>
      <c r="B32" s="23" t="s">
        <v>1618</v>
      </c>
      <c r="C32" s="24">
        <v>0.1</v>
      </c>
      <c r="D32" s="23">
        <v>6.05</v>
      </c>
      <c r="E32" s="25">
        <v>0.39895833333333336</v>
      </c>
      <c r="I32" s="25">
        <v>0.40800925925925924</v>
      </c>
      <c r="J32" s="23">
        <v>1</v>
      </c>
      <c r="K32" s="23">
        <v>2311059300</v>
      </c>
      <c r="L32" s="23" t="s">
        <v>17533</v>
      </c>
      <c r="M32" s="23" t="s">
        <v>226</v>
      </c>
      <c r="N32" s="23">
        <v>65537</v>
      </c>
      <c r="O32" s="23">
        <v>31.91</v>
      </c>
      <c r="P32" s="23">
        <v>86.03</v>
      </c>
      <c r="Q32" s="23">
        <v>9.23</v>
      </c>
      <c r="R32" s="23">
        <v>20.48</v>
      </c>
    </row>
    <row r="33" spans="1:18" x14ac:dyDescent="0.2">
      <c r="A33" s="23" t="s">
        <v>91</v>
      </c>
      <c r="B33" s="23" t="s">
        <v>92</v>
      </c>
      <c r="C33" s="24">
        <v>0.1002</v>
      </c>
      <c r="D33" s="23">
        <v>9.11</v>
      </c>
      <c r="E33" s="25">
        <v>0.40694444444444444</v>
      </c>
      <c r="I33" s="25">
        <v>0.46046296296296296</v>
      </c>
      <c r="J33" s="23">
        <v>1</v>
      </c>
      <c r="K33" s="23">
        <v>6532302000</v>
      </c>
      <c r="L33" s="23" t="s">
        <v>17532</v>
      </c>
      <c r="M33" s="23" t="s">
        <v>226</v>
      </c>
      <c r="N33" s="23">
        <v>65537</v>
      </c>
      <c r="O33" s="23">
        <v>53.14</v>
      </c>
      <c r="P33" s="23">
        <v>94.97</v>
      </c>
      <c r="Q33" s="23">
        <v>11.93</v>
      </c>
      <c r="R33" s="23">
        <v>9.58</v>
      </c>
    </row>
    <row r="34" spans="1:18" x14ac:dyDescent="0.2">
      <c r="A34" s="23" t="s">
        <v>1090</v>
      </c>
      <c r="B34" s="23" t="s">
        <v>1091</v>
      </c>
      <c r="C34" s="24">
        <v>9.8799999999999999E-2</v>
      </c>
      <c r="D34" s="23">
        <v>2.67</v>
      </c>
      <c r="E34" s="25">
        <v>0.39583333333333331</v>
      </c>
      <c r="I34" s="25">
        <v>0.39878472222222222</v>
      </c>
      <c r="J34" s="23">
        <v>1</v>
      </c>
      <c r="K34" s="23">
        <v>2275617800</v>
      </c>
      <c r="L34" s="23" t="s">
        <v>17531</v>
      </c>
      <c r="M34" s="23" t="s">
        <v>227</v>
      </c>
      <c r="N34" s="23">
        <v>65537</v>
      </c>
      <c r="O34" s="23">
        <v>37.15</v>
      </c>
      <c r="P34" s="23">
        <v>33.700000000000003</v>
      </c>
      <c r="Q34" s="23">
        <v>1.75</v>
      </c>
      <c r="R34" s="23">
        <v>53.34</v>
      </c>
    </row>
    <row r="35" spans="1:18" x14ac:dyDescent="0.2">
      <c r="A35" s="23" t="s">
        <v>1042</v>
      </c>
      <c r="B35" s="23" t="s">
        <v>2844</v>
      </c>
      <c r="C35" s="24">
        <v>0.1</v>
      </c>
      <c r="D35" s="23">
        <v>8.0299999999999994</v>
      </c>
      <c r="E35" s="25">
        <v>0.40086805555555555</v>
      </c>
      <c r="I35" s="25">
        <v>0.40086805555555555</v>
      </c>
      <c r="J35" s="23">
        <v>1</v>
      </c>
      <c r="K35" s="23">
        <v>2281500000</v>
      </c>
      <c r="L35" s="23" t="s">
        <v>17530</v>
      </c>
      <c r="M35" s="23" t="s">
        <v>226</v>
      </c>
      <c r="N35" s="23">
        <v>65537</v>
      </c>
      <c r="O35" s="23">
        <v>50.26</v>
      </c>
      <c r="P35" s="23">
        <v>76.260000000000005</v>
      </c>
      <c r="Q35" s="23">
        <v>5.56</v>
      </c>
      <c r="R35" s="23">
        <v>66.3</v>
      </c>
    </row>
    <row r="36" spans="1:18" x14ac:dyDescent="0.2">
      <c r="A36" s="23" t="s">
        <v>17529</v>
      </c>
      <c r="B36" s="23" t="s">
        <v>17528</v>
      </c>
      <c r="C36" s="24">
        <v>0.1764</v>
      </c>
      <c r="D36" s="23">
        <v>16.47</v>
      </c>
      <c r="E36" s="25">
        <v>0.57052083333333337</v>
      </c>
      <c r="F36" s="2">
        <v>16.8</v>
      </c>
      <c r="G36" s="2">
        <v>15.7</v>
      </c>
      <c r="H36" s="2">
        <f t="shared" ref="H36" si="3">AVERAGE((G36-F36)*100/G36)</f>
        <v>-7.0063694267516015</v>
      </c>
      <c r="I36" s="25">
        <v>0.57260416666666669</v>
      </c>
      <c r="J36" s="23">
        <v>0</v>
      </c>
      <c r="K36" s="23">
        <v>2543081500</v>
      </c>
      <c r="L36" s="23" t="s">
        <v>136</v>
      </c>
      <c r="M36" s="23" t="s">
        <v>136</v>
      </c>
      <c r="N36" s="23">
        <v>0</v>
      </c>
      <c r="O36" s="23">
        <v>1.32</v>
      </c>
      <c r="P36" s="23">
        <v>59.34</v>
      </c>
      <c r="Q36" s="23">
        <v>14.21</v>
      </c>
      <c r="R36" s="23" t="s">
        <v>136</v>
      </c>
    </row>
    <row r="37" spans="1:18" x14ac:dyDescent="0.2">
      <c r="A37" s="23" t="s">
        <v>998</v>
      </c>
      <c r="B37" s="23" t="s">
        <v>999</v>
      </c>
      <c r="C37" s="24">
        <v>-9.9000000000000005E-2</v>
      </c>
      <c r="D37" s="23">
        <v>24.49</v>
      </c>
      <c r="E37" s="23" t="s">
        <v>136</v>
      </c>
      <c r="I37" s="23" t="s">
        <v>136</v>
      </c>
      <c r="J37" s="23">
        <v>0</v>
      </c>
      <c r="K37" s="23">
        <v>4206835300</v>
      </c>
      <c r="L37" s="23" t="s">
        <v>136</v>
      </c>
      <c r="M37" s="23" t="s">
        <v>136</v>
      </c>
      <c r="N37" s="23">
        <v>0</v>
      </c>
      <c r="O37" s="23">
        <v>50.24</v>
      </c>
      <c r="P37" s="23">
        <v>19.48</v>
      </c>
      <c r="Q37" s="23">
        <v>11.66</v>
      </c>
      <c r="R37" s="23" t="s">
        <v>136</v>
      </c>
    </row>
    <row r="38" spans="1:18" x14ac:dyDescent="0.2">
      <c r="A38" s="23" t="s">
        <v>834</v>
      </c>
      <c r="B38" s="23" t="s">
        <v>835</v>
      </c>
      <c r="C38" s="24">
        <v>-9.98E-2</v>
      </c>
      <c r="D38" s="23">
        <v>21.74</v>
      </c>
      <c r="E38" s="23" t="s">
        <v>136</v>
      </c>
      <c r="I38" s="23" t="s">
        <v>136</v>
      </c>
      <c r="J38" s="23">
        <v>0</v>
      </c>
      <c r="K38" s="23">
        <v>2507165500</v>
      </c>
      <c r="L38" s="23" t="s">
        <v>136</v>
      </c>
      <c r="M38" s="23" t="s">
        <v>136</v>
      </c>
      <c r="N38" s="23">
        <v>0</v>
      </c>
      <c r="O38" s="23">
        <v>68.38</v>
      </c>
      <c r="P38" s="23">
        <v>65.61</v>
      </c>
      <c r="Q38" s="23">
        <v>16.170000000000002</v>
      </c>
      <c r="R38" s="23" t="s">
        <v>136</v>
      </c>
    </row>
    <row r="39" spans="1:18" x14ac:dyDescent="0.2">
      <c r="A39" s="23" t="s">
        <v>105</v>
      </c>
      <c r="B39" s="23" t="s">
        <v>106</v>
      </c>
      <c r="C39" s="24">
        <v>3.8300000000000001E-2</v>
      </c>
      <c r="D39" s="23">
        <v>30.11</v>
      </c>
      <c r="E39" s="25">
        <v>0.41369212962962965</v>
      </c>
      <c r="I39" s="25">
        <v>0.41369212962962965</v>
      </c>
      <c r="J39" s="23">
        <v>0</v>
      </c>
      <c r="K39" s="23">
        <v>3555483200</v>
      </c>
      <c r="L39" s="23" t="s">
        <v>136</v>
      </c>
      <c r="M39" s="23" t="s">
        <v>136</v>
      </c>
      <c r="N39" s="23">
        <v>0</v>
      </c>
      <c r="O39" s="23">
        <v>59.49</v>
      </c>
      <c r="P39" s="23">
        <v>72.38</v>
      </c>
      <c r="Q39" s="23">
        <v>7.62</v>
      </c>
      <c r="R39" s="23" t="s">
        <v>136</v>
      </c>
    </row>
    <row r="40" spans="1:18" x14ac:dyDescent="0.2">
      <c r="A40" s="23" t="s">
        <v>494</v>
      </c>
      <c r="B40" s="23" t="s">
        <v>495</v>
      </c>
      <c r="C40" s="24">
        <v>3.0200000000000001E-2</v>
      </c>
      <c r="D40" s="23">
        <v>6.15</v>
      </c>
      <c r="E40" s="25">
        <v>0.46538194444444442</v>
      </c>
      <c r="I40" s="25">
        <v>0.46538194444444442</v>
      </c>
      <c r="J40" s="23">
        <v>0</v>
      </c>
      <c r="K40" s="23">
        <v>1968220200</v>
      </c>
      <c r="L40" s="23" t="s">
        <v>136</v>
      </c>
      <c r="M40" s="23" t="s">
        <v>136</v>
      </c>
      <c r="N40" s="23">
        <v>0</v>
      </c>
      <c r="O40" s="23">
        <v>49.77</v>
      </c>
      <c r="P40" s="23">
        <v>19.36</v>
      </c>
      <c r="Q40" s="23">
        <v>4.3899999999999997</v>
      </c>
      <c r="R40" s="23" t="s">
        <v>136</v>
      </c>
    </row>
    <row r="41" spans="1:18" x14ac:dyDescent="0.2">
      <c r="A41" s="23" t="s">
        <v>521</v>
      </c>
      <c r="B41" s="23" t="s">
        <v>522</v>
      </c>
      <c r="C41" s="24">
        <v>6.5600000000000006E-2</v>
      </c>
      <c r="D41" s="23">
        <v>2.76</v>
      </c>
      <c r="E41" s="25">
        <v>0.40347222222222223</v>
      </c>
      <c r="F41" s="2">
        <v>2.85</v>
      </c>
      <c r="G41" s="2">
        <v>2.6</v>
      </c>
      <c r="H41" s="2">
        <f t="shared" ref="H41" si="4">AVERAGE((G41-F41)*100/G41)</f>
        <v>-9.615384615384615</v>
      </c>
      <c r="I41" s="25">
        <v>0.40347222222222223</v>
      </c>
      <c r="J41" s="23">
        <v>0</v>
      </c>
      <c r="K41" s="23">
        <v>2246530700</v>
      </c>
      <c r="L41" s="23" t="s">
        <v>136</v>
      </c>
      <c r="M41" s="23" t="s">
        <v>136</v>
      </c>
      <c r="N41" s="23">
        <v>0</v>
      </c>
      <c r="O41" s="23">
        <v>19.62</v>
      </c>
      <c r="P41" s="23">
        <v>24.41</v>
      </c>
      <c r="Q41" s="23">
        <v>4.71</v>
      </c>
      <c r="R41" s="23" t="s">
        <v>136</v>
      </c>
    </row>
    <row r="42" spans="1:18" x14ac:dyDescent="0.2">
      <c r="A42" s="23" t="s">
        <v>8044</v>
      </c>
      <c r="B42" s="23" t="s">
        <v>8043</v>
      </c>
      <c r="C42" s="24">
        <v>7.0499999999999993E-2</v>
      </c>
      <c r="D42" s="23">
        <v>1.67</v>
      </c>
      <c r="E42" s="25">
        <v>0.41605324074074074</v>
      </c>
      <c r="I42" s="25">
        <v>0.44510416666666669</v>
      </c>
      <c r="J42" s="23">
        <v>0</v>
      </c>
      <c r="K42" s="23">
        <v>3299802400</v>
      </c>
      <c r="L42" s="23" t="s">
        <v>136</v>
      </c>
      <c r="M42" s="23" t="s">
        <v>136</v>
      </c>
      <c r="N42" s="23">
        <v>0</v>
      </c>
      <c r="O42" s="23">
        <v>54.93</v>
      </c>
      <c r="P42" s="23">
        <v>23</v>
      </c>
      <c r="Q42" s="23">
        <v>3.92</v>
      </c>
      <c r="R42" s="23" t="s">
        <v>136</v>
      </c>
    </row>
    <row r="43" spans="1:18" x14ac:dyDescent="0.2">
      <c r="A43" s="23" t="s">
        <v>5860</v>
      </c>
      <c r="B43" s="23" t="s">
        <v>5859</v>
      </c>
      <c r="C43" s="24">
        <v>6.6299999999999998E-2</v>
      </c>
      <c r="D43" s="23">
        <v>8.52</v>
      </c>
      <c r="E43" s="25">
        <v>0.57052083333333337</v>
      </c>
      <c r="F43" s="2">
        <v>8.7899999999999991</v>
      </c>
      <c r="G43" s="2">
        <v>8.4499999999999993</v>
      </c>
      <c r="H43" s="2">
        <f t="shared" ref="H43" si="5">AVERAGE((G43-F43)*100/G43)</f>
        <v>-4.0236686390532528</v>
      </c>
      <c r="I43" s="25">
        <v>0.60150462962962958</v>
      </c>
      <c r="J43" s="23">
        <v>0</v>
      </c>
      <c r="K43" s="23">
        <v>13830726000</v>
      </c>
      <c r="L43" s="23" t="s">
        <v>136</v>
      </c>
      <c r="M43" s="23" t="s">
        <v>136</v>
      </c>
      <c r="N43" s="23">
        <v>0</v>
      </c>
      <c r="O43" s="23">
        <v>56.47</v>
      </c>
      <c r="P43" s="23">
        <v>21.42</v>
      </c>
      <c r="Q43" s="23">
        <v>4.92</v>
      </c>
      <c r="R43" s="23" t="s">
        <v>136</v>
      </c>
    </row>
    <row r="44" spans="1:18" x14ac:dyDescent="0.2">
      <c r="A44" s="23" t="s">
        <v>6645</v>
      </c>
      <c r="B44" s="23" t="s">
        <v>6644</v>
      </c>
      <c r="C44" s="24">
        <v>2.0799999999999999E-2</v>
      </c>
      <c r="D44" s="23">
        <v>1.47</v>
      </c>
      <c r="E44" s="25">
        <v>0.4100462962962963</v>
      </c>
      <c r="I44" s="25">
        <v>0.4100462962962963</v>
      </c>
      <c r="J44" s="23">
        <v>0</v>
      </c>
      <c r="K44" s="23">
        <v>1102372560</v>
      </c>
      <c r="L44" s="23" t="s">
        <v>136</v>
      </c>
      <c r="M44" s="23" t="s">
        <v>136</v>
      </c>
      <c r="N44" s="23">
        <v>0</v>
      </c>
      <c r="O44" s="23">
        <v>29.97</v>
      </c>
      <c r="P44" s="23">
        <v>12.63</v>
      </c>
      <c r="Q44" s="23">
        <v>2.73</v>
      </c>
      <c r="R44" s="23" t="s">
        <v>136</v>
      </c>
    </row>
    <row r="45" spans="1:18" x14ac:dyDescent="0.2">
      <c r="A45" s="23" t="s">
        <v>7828</v>
      </c>
      <c r="B45" s="23" t="s">
        <v>7827</v>
      </c>
      <c r="C45" s="24">
        <v>6.5199999999999994E-2</v>
      </c>
      <c r="D45" s="23">
        <v>2.4500000000000002</v>
      </c>
      <c r="E45" s="25">
        <v>0.40729166666666666</v>
      </c>
      <c r="I45" s="25">
        <v>0.40729166666666666</v>
      </c>
      <c r="J45" s="23">
        <v>0</v>
      </c>
      <c r="K45" s="23">
        <v>5509837400</v>
      </c>
      <c r="L45" s="23" t="s">
        <v>136</v>
      </c>
      <c r="M45" s="23" t="s">
        <v>136</v>
      </c>
      <c r="N45" s="23">
        <v>0</v>
      </c>
      <c r="O45" s="23">
        <v>41.93</v>
      </c>
      <c r="P45" s="23">
        <v>53.22</v>
      </c>
      <c r="Q45" s="23">
        <v>17.34</v>
      </c>
      <c r="R45" s="23" t="s">
        <v>136</v>
      </c>
    </row>
    <row r="46" spans="1:18" x14ac:dyDescent="0.2">
      <c r="A46" s="23" t="s">
        <v>8441</v>
      </c>
      <c r="B46" s="23" t="s">
        <v>8440</v>
      </c>
      <c r="C46" s="24">
        <v>-9.9900000000000003E-2</v>
      </c>
      <c r="D46" s="23">
        <v>56.65</v>
      </c>
      <c r="E46" s="23" t="s">
        <v>136</v>
      </c>
      <c r="I46" s="23" t="s">
        <v>136</v>
      </c>
      <c r="J46" s="23">
        <v>0</v>
      </c>
      <c r="K46" s="23">
        <v>22795286000</v>
      </c>
      <c r="L46" s="23" t="s">
        <v>136</v>
      </c>
      <c r="M46" s="23" t="s">
        <v>136</v>
      </c>
      <c r="N46" s="23">
        <v>0</v>
      </c>
      <c r="O46" s="23">
        <v>75.819999999999993</v>
      </c>
      <c r="P46" s="23">
        <v>7.8</v>
      </c>
      <c r="Q46" s="23">
        <v>0.93</v>
      </c>
      <c r="R46" s="23" t="s">
        <v>136</v>
      </c>
    </row>
    <row r="47" spans="1:18" x14ac:dyDescent="0.2">
      <c r="A47" s="23" t="s">
        <v>4948</v>
      </c>
      <c r="B47" s="23" t="s">
        <v>4947</v>
      </c>
      <c r="C47" s="24">
        <v>6.1899999999999997E-2</v>
      </c>
      <c r="D47" s="23">
        <v>14.41</v>
      </c>
      <c r="E47" s="25">
        <v>0.45633101851851854</v>
      </c>
      <c r="I47" s="25">
        <v>0.45633101851851854</v>
      </c>
      <c r="J47" s="23">
        <v>0</v>
      </c>
      <c r="K47" s="23">
        <v>2662968000</v>
      </c>
      <c r="L47" s="23" t="s">
        <v>136</v>
      </c>
      <c r="M47" s="23" t="s">
        <v>136</v>
      </c>
      <c r="N47" s="23">
        <v>0</v>
      </c>
      <c r="O47" s="23">
        <v>34.979999999999997</v>
      </c>
      <c r="P47" s="23">
        <v>27.97</v>
      </c>
      <c r="Q47" s="23">
        <v>3.13</v>
      </c>
      <c r="R47" s="23" t="s">
        <v>136</v>
      </c>
    </row>
    <row r="48" spans="1:18" x14ac:dyDescent="0.2">
      <c r="A48" s="23" t="s">
        <v>1958</v>
      </c>
      <c r="B48" s="23" t="s">
        <v>1959</v>
      </c>
      <c r="C48" s="24">
        <v>6.0999999999999999E-2</v>
      </c>
      <c r="D48" s="23">
        <v>23.29</v>
      </c>
      <c r="E48" s="25">
        <v>0.61299768518518516</v>
      </c>
      <c r="F48" s="2">
        <v>24.14</v>
      </c>
      <c r="G48" s="2">
        <v>22.15</v>
      </c>
      <c r="H48" s="2">
        <f t="shared" ref="H48" si="6">AVERAGE((G48-F48)*100/G48)</f>
        <v>-8.9841986455982035</v>
      </c>
      <c r="I48" s="25">
        <v>0.61299768518518516</v>
      </c>
      <c r="J48" s="23">
        <v>0</v>
      </c>
      <c r="K48" s="23">
        <v>3503397500</v>
      </c>
      <c r="L48" s="23" t="s">
        <v>136</v>
      </c>
      <c r="M48" s="23" t="s">
        <v>136</v>
      </c>
      <c r="N48" s="23">
        <v>0</v>
      </c>
      <c r="O48" s="23">
        <v>43.64</v>
      </c>
      <c r="P48" s="23">
        <v>49.31</v>
      </c>
      <c r="Q48" s="23">
        <v>7.55</v>
      </c>
      <c r="R48" s="23" t="s">
        <v>136</v>
      </c>
    </row>
    <row r="49" spans="1:18" x14ac:dyDescent="0.2">
      <c r="A49" s="23" t="s">
        <v>17454</v>
      </c>
      <c r="B49" s="23" t="s">
        <v>17453</v>
      </c>
      <c r="C49" s="24">
        <v>5.9400000000000001E-2</v>
      </c>
      <c r="D49" s="23">
        <v>2.14</v>
      </c>
      <c r="E49" s="25">
        <v>0.40225694444444443</v>
      </c>
      <c r="I49" s="25">
        <v>0.54195601851851849</v>
      </c>
      <c r="J49" s="23">
        <v>0</v>
      </c>
      <c r="K49" s="23">
        <v>2818237700</v>
      </c>
      <c r="L49" s="23" t="s">
        <v>136</v>
      </c>
      <c r="M49" s="23" t="s">
        <v>136</v>
      </c>
      <c r="N49" s="23">
        <v>0</v>
      </c>
      <c r="O49" s="23">
        <v>32.590000000000003</v>
      </c>
      <c r="P49" s="23">
        <v>61.26</v>
      </c>
      <c r="Q49" s="23">
        <v>3.57</v>
      </c>
      <c r="R49" s="23" t="s">
        <v>136</v>
      </c>
    </row>
    <row r="50" spans="1:18" x14ac:dyDescent="0.2">
      <c r="A50" s="23" t="s">
        <v>666</v>
      </c>
      <c r="B50" s="23" t="s">
        <v>2236</v>
      </c>
      <c r="C50" s="24">
        <v>-9.98E-2</v>
      </c>
      <c r="D50" s="23">
        <v>4.5999999999999996</v>
      </c>
      <c r="E50" s="23" t="s">
        <v>136</v>
      </c>
      <c r="I50" s="23" t="s">
        <v>136</v>
      </c>
      <c r="J50" s="23">
        <v>0</v>
      </c>
      <c r="K50" s="23">
        <v>989184000</v>
      </c>
      <c r="L50" s="23" t="s">
        <v>136</v>
      </c>
      <c r="M50" s="23" t="s">
        <v>136</v>
      </c>
      <c r="N50" s="23">
        <v>0</v>
      </c>
      <c r="O50" s="23">
        <v>40.33</v>
      </c>
      <c r="P50" s="23">
        <v>0</v>
      </c>
      <c r="Q50" s="23">
        <v>4.18</v>
      </c>
      <c r="R50" s="23" t="s">
        <v>136</v>
      </c>
    </row>
    <row r="51" spans="1:18" x14ac:dyDescent="0.2">
      <c r="A51" s="23" t="s">
        <v>1364</v>
      </c>
      <c r="B51" s="23" t="s">
        <v>1365</v>
      </c>
      <c r="C51" s="24">
        <v>9.3299999999999994E-2</v>
      </c>
      <c r="D51" s="23">
        <v>2.93</v>
      </c>
      <c r="E51" s="25">
        <v>0.42273148148148149</v>
      </c>
      <c r="I51" s="25">
        <v>0.44890046296296299</v>
      </c>
      <c r="J51" s="23">
        <v>0</v>
      </c>
      <c r="K51" s="23">
        <v>2500639900</v>
      </c>
      <c r="L51" s="23" t="s">
        <v>136</v>
      </c>
      <c r="M51" s="23" t="s">
        <v>136</v>
      </c>
      <c r="N51" s="23">
        <v>0</v>
      </c>
      <c r="O51" s="23">
        <v>36.090000000000003</v>
      </c>
      <c r="P51" s="23">
        <v>54.46</v>
      </c>
      <c r="Q51" s="23">
        <v>8.44</v>
      </c>
      <c r="R51" s="23" t="s">
        <v>136</v>
      </c>
    </row>
    <row r="52" spans="1:18" x14ac:dyDescent="0.2">
      <c r="A52" s="23" t="s">
        <v>7440</v>
      </c>
      <c r="B52" s="23" t="s">
        <v>7439</v>
      </c>
      <c r="C52" s="24">
        <v>4.6300000000000001E-2</v>
      </c>
      <c r="D52" s="23">
        <v>2.2599999999999998</v>
      </c>
      <c r="E52" s="25">
        <v>0.40538194444444442</v>
      </c>
      <c r="I52" s="25">
        <v>0.40538194444444442</v>
      </c>
      <c r="J52" s="23">
        <v>0</v>
      </c>
      <c r="K52" s="23">
        <v>1952916900</v>
      </c>
      <c r="L52" s="23" t="s">
        <v>136</v>
      </c>
      <c r="M52" s="23" t="s">
        <v>136</v>
      </c>
      <c r="N52" s="23">
        <v>0</v>
      </c>
      <c r="O52" s="23">
        <v>59.99</v>
      </c>
      <c r="P52" s="23">
        <v>16.45</v>
      </c>
      <c r="Q52" s="23">
        <v>3.94</v>
      </c>
      <c r="R52" s="23" t="s">
        <v>136</v>
      </c>
    </row>
    <row r="53" spans="1:18" x14ac:dyDescent="0.2">
      <c r="A53" s="23" t="s">
        <v>12882</v>
      </c>
      <c r="B53" s="23" t="s">
        <v>12881</v>
      </c>
      <c r="C53" s="24">
        <v>9.0200000000000002E-2</v>
      </c>
      <c r="D53" s="23">
        <v>4.2300000000000004</v>
      </c>
      <c r="E53" s="25">
        <v>0.41421296296296295</v>
      </c>
      <c r="F53" s="2">
        <v>4.2699999999999996</v>
      </c>
      <c r="G53" s="2">
        <v>4.45</v>
      </c>
      <c r="H53" s="2">
        <f t="shared" ref="H53" si="7">AVERAGE((G53-F53)*100/G53)</f>
        <v>4.0449438202247325</v>
      </c>
      <c r="I53" s="25">
        <v>0.59078703703703705</v>
      </c>
      <c r="J53" s="23">
        <v>0</v>
      </c>
      <c r="K53" s="23">
        <v>6612828200</v>
      </c>
      <c r="L53" s="23" t="s">
        <v>136</v>
      </c>
      <c r="M53" s="23" t="s">
        <v>136</v>
      </c>
      <c r="N53" s="23">
        <v>0</v>
      </c>
      <c r="O53" s="23">
        <v>30.82</v>
      </c>
      <c r="P53" s="23">
        <v>91.25</v>
      </c>
      <c r="Q53" s="23">
        <v>23.29</v>
      </c>
      <c r="R53" s="23" t="s">
        <v>136</v>
      </c>
    </row>
    <row r="54" spans="1:18" x14ac:dyDescent="0.2">
      <c r="A54" s="23" t="s">
        <v>4745</v>
      </c>
      <c r="B54" s="23" t="s">
        <v>4744</v>
      </c>
      <c r="C54" s="24">
        <v>-9.9000000000000005E-2</v>
      </c>
      <c r="D54" s="23">
        <v>3.55</v>
      </c>
      <c r="E54" s="23" t="s">
        <v>136</v>
      </c>
      <c r="I54" s="23" t="s">
        <v>136</v>
      </c>
      <c r="J54" s="23">
        <v>0</v>
      </c>
      <c r="K54" s="23">
        <v>1860904100</v>
      </c>
      <c r="L54" s="23" t="s">
        <v>136</v>
      </c>
      <c r="M54" s="23" t="s">
        <v>136</v>
      </c>
      <c r="N54" s="23">
        <v>0</v>
      </c>
      <c r="O54" s="23">
        <v>12.16</v>
      </c>
      <c r="P54" s="23">
        <v>1.42</v>
      </c>
      <c r="Q54" s="23">
        <v>2.65</v>
      </c>
      <c r="R54" s="23" t="s">
        <v>136</v>
      </c>
    </row>
    <row r="55" spans="1:18" x14ac:dyDescent="0.2">
      <c r="A55" s="23" t="s">
        <v>1396</v>
      </c>
      <c r="B55" s="23" t="s">
        <v>1397</v>
      </c>
      <c r="C55" s="24">
        <v>5.7000000000000002E-2</v>
      </c>
      <c r="D55" s="23">
        <v>4.08</v>
      </c>
      <c r="E55" s="25">
        <v>0.40520833333333334</v>
      </c>
      <c r="I55" s="25">
        <v>0.40520833333333334</v>
      </c>
      <c r="J55" s="23">
        <v>0</v>
      </c>
      <c r="K55" s="23">
        <v>8791152300</v>
      </c>
      <c r="L55" s="23" t="s">
        <v>136</v>
      </c>
      <c r="M55" s="23" t="s">
        <v>136</v>
      </c>
      <c r="N55" s="23">
        <v>0</v>
      </c>
      <c r="O55" s="23">
        <v>50.15</v>
      </c>
      <c r="P55" s="23">
        <v>34.17</v>
      </c>
      <c r="Q55" s="23">
        <v>4.7300000000000004</v>
      </c>
      <c r="R55" s="23" t="s">
        <v>136</v>
      </c>
    </row>
    <row r="56" spans="1:18" x14ac:dyDescent="0.2">
      <c r="A56" s="23" t="s">
        <v>6030</v>
      </c>
      <c r="B56" s="23" t="s">
        <v>6029</v>
      </c>
      <c r="C56" s="24">
        <v>3.3300000000000003E-2</v>
      </c>
      <c r="D56" s="23">
        <v>1.86</v>
      </c>
      <c r="E56" s="25">
        <v>0.40711805555555558</v>
      </c>
      <c r="I56" s="25">
        <v>0.40711805555555558</v>
      </c>
      <c r="J56" s="23">
        <v>0</v>
      </c>
      <c r="K56" s="23">
        <v>2588503900</v>
      </c>
      <c r="L56" s="23" t="s">
        <v>136</v>
      </c>
      <c r="M56" s="23" t="s">
        <v>136</v>
      </c>
      <c r="N56" s="23">
        <v>0</v>
      </c>
      <c r="O56" s="23">
        <v>40.369999999999997</v>
      </c>
      <c r="P56" s="23">
        <v>36.85</v>
      </c>
      <c r="Q56" s="23">
        <v>5.1100000000000003</v>
      </c>
      <c r="R56"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178</vt:i4>
      </vt:variant>
    </vt:vector>
  </HeadingPairs>
  <TitlesOfParts>
    <vt:vector size="178" baseType="lpstr">
      <vt:lpstr>龙头</vt:lpstr>
      <vt:lpstr>情绪</vt:lpstr>
      <vt:lpstr>周期</vt:lpstr>
      <vt:lpstr>交易模式</vt:lpstr>
      <vt:lpstr>240718</vt:lpstr>
      <vt:lpstr>240717</vt:lpstr>
      <vt:lpstr>240716</vt:lpstr>
      <vt:lpstr>240715</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2024-07-18T11:06:28Z</dcterms:modified>
</cp:coreProperties>
</file>